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0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raigmoffett/Starthmore Rego 2018/Team Manager /"/>
    </mc:Choice>
  </mc:AlternateContent>
  <bookViews>
    <workbookView xWindow="0" yWindow="460" windowWidth="51200" windowHeight="26740"/>
  </bookViews>
  <sheets>
    <sheet name="Votes" sheetId="1" r:id="rId1"/>
  </sheets>
  <definedNames>
    <definedName name="_xlnm._FilterDatabase" localSheetId="0" hidden="1">Votes!$A$3:$BG$33</definedName>
  </definedNames>
  <calcPr calcId="171026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8" i="1" l="1"/>
  <c r="G29" i="1"/>
  <c r="G30" i="1"/>
  <c r="G31" i="1"/>
  <c r="G32" i="1"/>
  <c r="K28" i="1"/>
  <c r="K29" i="1"/>
  <c r="K30" i="1"/>
  <c r="K31" i="1"/>
  <c r="K32" i="1"/>
  <c r="O28" i="1"/>
  <c r="O29" i="1"/>
  <c r="O30" i="1"/>
  <c r="O31" i="1"/>
  <c r="O32" i="1"/>
  <c r="S28" i="1"/>
  <c r="S29" i="1"/>
  <c r="S30" i="1"/>
  <c r="S31" i="1"/>
  <c r="S32" i="1"/>
  <c r="W28" i="1"/>
  <c r="W29" i="1"/>
  <c r="W30" i="1"/>
  <c r="W31" i="1"/>
  <c r="W32" i="1"/>
  <c r="AA28" i="1"/>
  <c r="AA29" i="1"/>
  <c r="AA30" i="1"/>
  <c r="AA31" i="1"/>
  <c r="AA32" i="1"/>
  <c r="AE28" i="1"/>
  <c r="AE29" i="1"/>
  <c r="AE30" i="1"/>
  <c r="AE31" i="1"/>
  <c r="AE32" i="1"/>
  <c r="AI28" i="1"/>
  <c r="AI29" i="1"/>
  <c r="AI30" i="1"/>
  <c r="AI31" i="1"/>
  <c r="AI32" i="1"/>
  <c r="AM28" i="1"/>
  <c r="AM29" i="1"/>
  <c r="AM30" i="1"/>
  <c r="AM31" i="1"/>
  <c r="AM32" i="1"/>
  <c r="AQ28" i="1"/>
  <c r="AQ29" i="1"/>
  <c r="AQ30" i="1"/>
  <c r="AQ31" i="1"/>
  <c r="AQ32" i="1"/>
  <c r="AU28" i="1"/>
  <c r="AU29" i="1"/>
  <c r="AU30" i="1"/>
  <c r="AU31" i="1"/>
  <c r="AU32" i="1"/>
  <c r="AY28" i="1"/>
  <c r="AY29" i="1"/>
  <c r="AY30" i="1"/>
  <c r="AY31" i="1"/>
  <c r="AY32" i="1"/>
  <c r="BC28" i="1"/>
  <c r="BC29" i="1"/>
  <c r="BC30" i="1"/>
  <c r="BC31" i="1"/>
  <c r="BC32" i="1"/>
  <c r="BG28" i="1"/>
  <c r="BG29" i="1"/>
  <c r="BG30" i="1"/>
  <c r="BG31" i="1"/>
  <c r="BG32" i="1"/>
  <c r="BK28" i="1"/>
  <c r="BK29" i="1"/>
  <c r="BK30" i="1"/>
  <c r="BK31" i="1"/>
  <c r="BK32" i="1"/>
  <c r="BO28" i="1"/>
  <c r="BO29" i="1"/>
  <c r="BO30" i="1"/>
  <c r="BO31" i="1"/>
  <c r="BO32" i="1"/>
  <c r="BP33" i="1" l="1"/>
  <c r="BP26" i="1"/>
  <c r="BP25" i="1"/>
  <c r="BP24" i="1"/>
  <c r="BP23" i="1"/>
  <c r="BP22" i="1"/>
  <c r="BP21" i="1"/>
  <c r="BP20" i="1"/>
  <c r="BP19" i="1"/>
  <c r="BP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BP5" i="1"/>
  <c r="BP4" i="1"/>
  <c r="BO33" i="1"/>
  <c r="BO27" i="1"/>
  <c r="BO26" i="1"/>
  <c r="BO25" i="1"/>
  <c r="BO24" i="1"/>
  <c r="BO23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BO10" i="1"/>
  <c r="BO9" i="1"/>
  <c r="BO8" i="1"/>
  <c r="BO7" i="1"/>
  <c r="BO6" i="1"/>
  <c r="BO5" i="1"/>
  <c r="BO4" i="1"/>
  <c r="BK33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K7" i="1"/>
  <c r="BK6" i="1"/>
  <c r="BK5" i="1"/>
  <c r="BK4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33" i="1"/>
  <c r="O34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33" i="1"/>
  <c r="K3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34" i="1" s="1"/>
  <c r="G33" i="1"/>
  <c r="N34" i="1"/>
  <c r="M34" i="1"/>
  <c r="J34" i="1"/>
  <c r="L34" i="1"/>
  <c r="I34" i="1"/>
  <c r="E34" i="1"/>
  <c r="F34" i="1"/>
  <c r="D34" i="1"/>
  <c r="H34" i="1"/>
  <c r="BG22" i="1"/>
  <c r="BC22" i="1"/>
  <c r="AY22" i="1"/>
  <c r="AU22" i="1"/>
  <c r="AQ22" i="1"/>
  <c r="AM22" i="1"/>
  <c r="AI22" i="1"/>
  <c r="AE22" i="1"/>
  <c r="AA22" i="1"/>
  <c r="W22" i="1"/>
  <c r="S22" i="1"/>
  <c r="BG24" i="1"/>
  <c r="BC24" i="1"/>
  <c r="AY24" i="1"/>
  <c r="AU24" i="1"/>
  <c r="AQ24" i="1"/>
  <c r="AM24" i="1"/>
  <c r="AI24" i="1"/>
  <c r="AE24" i="1"/>
  <c r="AA24" i="1"/>
  <c r="W24" i="1"/>
  <c r="S24" i="1"/>
  <c r="BG33" i="1"/>
  <c r="BC33" i="1"/>
  <c r="AY33" i="1"/>
  <c r="AU33" i="1"/>
  <c r="AQ33" i="1"/>
  <c r="AM33" i="1"/>
  <c r="AI33" i="1"/>
  <c r="AE33" i="1"/>
  <c r="AA33" i="1"/>
  <c r="W33" i="1"/>
  <c r="S33" i="1"/>
  <c r="BG4" i="1"/>
  <c r="BC4" i="1"/>
  <c r="AY4" i="1"/>
  <c r="AU4" i="1"/>
  <c r="AQ4" i="1"/>
  <c r="AM4" i="1"/>
  <c r="AI4" i="1"/>
  <c r="AE4" i="1"/>
  <c r="AA4" i="1"/>
  <c r="W4" i="1"/>
  <c r="S4" i="1"/>
  <c r="BG25" i="1"/>
  <c r="BC25" i="1"/>
  <c r="AY25" i="1"/>
  <c r="AU25" i="1"/>
  <c r="AQ25" i="1"/>
  <c r="AM25" i="1"/>
  <c r="AI25" i="1"/>
  <c r="AE25" i="1"/>
  <c r="AA25" i="1"/>
  <c r="W25" i="1"/>
  <c r="S25" i="1"/>
  <c r="BG21" i="1"/>
  <c r="BC21" i="1"/>
  <c r="AY21" i="1"/>
  <c r="AU21" i="1"/>
  <c r="AQ21" i="1"/>
  <c r="AM21" i="1"/>
  <c r="AI21" i="1"/>
  <c r="AE21" i="1"/>
  <c r="AA21" i="1"/>
  <c r="W21" i="1"/>
  <c r="S21" i="1"/>
  <c r="BG11" i="1"/>
  <c r="BC11" i="1"/>
  <c r="AY11" i="1"/>
  <c r="AU11" i="1"/>
  <c r="AQ11" i="1"/>
  <c r="AM11" i="1"/>
  <c r="AI11" i="1"/>
  <c r="AE11" i="1"/>
  <c r="AA11" i="1"/>
  <c r="W11" i="1"/>
  <c r="S11" i="1"/>
  <c r="BG8" i="1"/>
  <c r="BC8" i="1"/>
  <c r="AY8" i="1"/>
  <c r="AU8" i="1"/>
  <c r="AQ8" i="1"/>
  <c r="AM8" i="1"/>
  <c r="AI8" i="1"/>
  <c r="AE8" i="1"/>
  <c r="AA8" i="1"/>
  <c r="W8" i="1"/>
  <c r="S8" i="1"/>
  <c r="BG23" i="1"/>
  <c r="BC23" i="1"/>
  <c r="AY23" i="1"/>
  <c r="AU23" i="1"/>
  <c r="AQ23" i="1"/>
  <c r="AM23" i="1"/>
  <c r="AI23" i="1"/>
  <c r="AE23" i="1"/>
  <c r="AA23" i="1"/>
  <c r="W23" i="1"/>
  <c r="S23" i="1"/>
  <c r="BG19" i="1"/>
  <c r="BC19" i="1"/>
  <c r="AY19" i="1"/>
  <c r="AU19" i="1"/>
  <c r="AQ19" i="1"/>
  <c r="AM19" i="1"/>
  <c r="AI19" i="1"/>
  <c r="AE19" i="1"/>
  <c r="AA19" i="1"/>
  <c r="W19" i="1"/>
  <c r="S19" i="1"/>
  <c r="BG12" i="1"/>
  <c r="BC12" i="1"/>
  <c r="AY12" i="1"/>
  <c r="AU12" i="1"/>
  <c r="AQ12" i="1"/>
  <c r="AM12" i="1"/>
  <c r="AI12" i="1"/>
  <c r="AE12" i="1"/>
  <c r="AA12" i="1"/>
  <c r="W12" i="1"/>
  <c r="S12" i="1"/>
  <c r="BG5" i="1"/>
  <c r="BC5" i="1"/>
  <c r="AY5" i="1"/>
  <c r="AU5" i="1"/>
  <c r="AQ5" i="1"/>
  <c r="AM5" i="1"/>
  <c r="AI5" i="1"/>
  <c r="AE5" i="1"/>
  <c r="AA5" i="1"/>
  <c r="W5" i="1"/>
  <c r="S5" i="1"/>
  <c r="BG20" i="1"/>
  <c r="BC20" i="1"/>
  <c r="AY20" i="1"/>
  <c r="AU20" i="1"/>
  <c r="AQ20" i="1"/>
  <c r="AM20" i="1"/>
  <c r="AI20" i="1"/>
  <c r="AE20" i="1"/>
  <c r="AA20" i="1"/>
  <c r="W20" i="1"/>
  <c r="S20" i="1"/>
  <c r="BG6" i="1"/>
  <c r="BC6" i="1"/>
  <c r="AY6" i="1"/>
  <c r="AU6" i="1"/>
  <c r="AQ6" i="1"/>
  <c r="AM6" i="1"/>
  <c r="AI6" i="1"/>
  <c r="AE6" i="1"/>
  <c r="AA6" i="1"/>
  <c r="W6" i="1"/>
  <c r="S6" i="1"/>
  <c r="BG15" i="1"/>
  <c r="BC15" i="1"/>
  <c r="AY15" i="1"/>
  <c r="AU15" i="1"/>
  <c r="AQ15" i="1"/>
  <c r="AM15" i="1"/>
  <c r="AI15" i="1"/>
  <c r="AE15" i="1"/>
  <c r="AA15" i="1"/>
  <c r="W15" i="1"/>
  <c r="S15" i="1"/>
  <c r="BG16" i="1"/>
  <c r="BC16" i="1"/>
  <c r="AY16" i="1"/>
  <c r="AU16" i="1"/>
  <c r="AQ16" i="1"/>
  <c r="AM16" i="1"/>
  <c r="AI16" i="1"/>
  <c r="AE16" i="1"/>
  <c r="AA16" i="1"/>
  <c r="W16" i="1"/>
  <c r="S16" i="1"/>
  <c r="BG7" i="1"/>
  <c r="BC7" i="1"/>
  <c r="AY7" i="1"/>
  <c r="AU7" i="1"/>
  <c r="AQ7" i="1"/>
  <c r="AM7" i="1"/>
  <c r="AI7" i="1"/>
  <c r="AE7" i="1"/>
  <c r="AA7" i="1"/>
  <c r="W7" i="1"/>
  <c r="S7" i="1"/>
  <c r="BG26" i="1"/>
  <c r="BC26" i="1"/>
  <c r="AY26" i="1"/>
  <c r="AU26" i="1"/>
  <c r="AQ26" i="1"/>
  <c r="AM26" i="1"/>
  <c r="AI26" i="1"/>
  <c r="AE26" i="1"/>
  <c r="AA26" i="1"/>
  <c r="W26" i="1"/>
  <c r="S26" i="1"/>
  <c r="BG10" i="1"/>
  <c r="BC10" i="1"/>
  <c r="AY10" i="1"/>
  <c r="AU10" i="1"/>
  <c r="AQ10" i="1"/>
  <c r="AM10" i="1"/>
  <c r="AI10" i="1"/>
  <c r="AE10" i="1"/>
  <c r="AA10" i="1"/>
  <c r="W10" i="1"/>
  <c r="S10" i="1"/>
  <c r="BG27" i="1"/>
  <c r="BC27" i="1"/>
  <c r="AY27" i="1"/>
  <c r="AU27" i="1"/>
  <c r="AQ27" i="1"/>
  <c r="AM27" i="1"/>
  <c r="AI27" i="1"/>
  <c r="AE27" i="1"/>
  <c r="AA27" i="1"/>
  <c r="W27" i="1"/>
  <c r="S27" i="1"/>
  <c r="BG14" i="1"/>
  <c r="BC14" i="1"/>
  <c r="AY14" i="1"/>
  <c r="AU14" i="1"/>
  <c r="AQ14" i="1"/>
  <c r="AM14" i="1"/>
  <c r="AI14" i="1"/>
  <c r="AE14" i="1"/>
  <c r="AA14" i="1"/>
  <c r="W14" i="1"/>
  <c r="S14" i="1"/>
  <c r="BG17" i="1"/>
  <c r="BC17" i="1"/>
  <c r="AY17" i="1"/>
  <c r="AU17" i="1"/>
  <c r="AQ17" i="1"/>
  <c r="AM17" i="1"/>
  <c r="AI17" i="1"/>
  <c r="AE17" i="1"/>
  <c r="AA17" i="1"/>
  <c r="W17" i="1"/>
  <c r="S17" i="1"/>
  <c r="BG9" i="1"/>
  <c r="BC9" i="1"/>
  <c r="AY9" i="1"/>
  <c r="AU9" i="1"/>
  <c r="AQ9" i="1"/>
  <c r="AM9" i="1"/>
  <c r="AI9" i="1"/>
  <c r="AE9" i="1"/>
  <c r="AA9" i="1"/>
  <c r="W9" i="1"/>
  <c r="S9" i="1"/>
  <c r="BG13" i="1"/>
  <c r="BC13" i="1"/>
  <c r="AY13" i="1"/>
  <c r="AU13" i="1"/>
  <c r="AQ13" i="1"/>
  <c r="AM13" i="1"/>
  <c r="AI13" i="1"/>
  <c r="AE13" i="1"/>
  <c r="AA13" i="1"/>
  <c r="W13" i="1"/>
  <c r="S13" i="1"/>
  <c r="BG18" i="1"/>
  <c r="BC18" i="1"/>
  <c r="AY18" i="1"/>
  <c r="AU18" i="1"/>
  <c r="AQ18" i="1"/>
  <c r="AM18" i="1"/>
  <c r="AI18" i="1"/>
  <c r="AE18" i="1"/>
  <c r="AA18" i="1"/>
  <c r="W18" i="1"/>
  <c r="S18" i="1"/>
  <c r="BP27" i="1" l="1"/>
</calcChain>
</file>

<file path=xl/sharedStrings.xml><?xml version="1.0" encoding="utf-8"?>
<sst xmlns="http://schemas.openxmlformats.org/spreadsheetml/2006/main" count="89" uniqueCount="89">
  <si>
    <t>Rnd 1</t>
  </si>
  <si>
    <t>Rnd 2</t>
  </si>
  <si>
    <t>Rnd 3</t>
  </si>
  <si>
    <t>Rnd 4</t>
  </si>
  <si>
    <t>Rnd 5</t>
  </si>
  <si>
    <t>Rnd 6</t>
  </si>
  <si>
    <t>Rnd 7</t>
  </si>
  <si>
    <t>Rnd 8</t>
  </si>
  <si>
    <t>Rnd 9</t>
  </si>
  <si>
    <t>Rnd 10</t>
  </si>
  <si>
    <t>Rnd 11</t>
  </si>
  <si>
    <t>Rnd 12</t>
  </si>
  <si>
    <t>Rnd 13</t>
  </si>
  <si>
    <t>Rnd 14</t>
  </si>
  <si>
    <t>No.</t>
  </si>
  <si>
    <t>First</t>
  </si>
  <si>
    <t>Surname</t>
  </si>
  <si>
    <t>Totals</t>
  </si>
  <si>
    <t>Total Rnd</t>
  </si>
  <si>
    <t>Total Rnd5</t>
  </si>
  <si>
    <t>Total Rnd9</t>
  </si>
  <si>
    <t>Total Rnd13</t>
  </si>
  <si>
    <t>Abers
 Home</t>
  </si>
  <si>
    <t>Douttas
Home</t>
  </si>
  <si>
    <t>Douttas 
Away</t>
  </si>
  <si>
    <t>Pascoe Vale 
Away</t>
  </si>
  <si>
    <t>CHECK Row</t>
  </si>
  <si>
    <t>Rnd 15</t>
  </si>
  <si>
    <t>Rnd 16</t>
  </si>
  <si>
    <t xml:space="preserve">Coach </t>
  </si>
  <si>
    <t>Assistant Coach</t>
  </si>
  <si>
    <t xml:space="preserve">Parent </t>
  </si>
  <si>
    <t>Coach 2</t>
  </si>
  <si>
    <t>Assistant Coach3</t>
  </si>
  <si>
    <t>Parent 4</t>
  </si>
  <si>
    <t>Coach 6</t>
  </si>
  <si>
    <t>Assistant Coach7</t>
  </si>
  <si>
    <t>Parent 8</t>
  </si>
  <si>
    <t>Coach 10</t>
  </si>
  <si>
    <t>Assistant Coach11</t>
  </si>
  <si>
    <t>Parent 12</t>
  </si>
  <si>
    <t>Coach 14</t>
  </si>
  <si>
    <t>Assistant Coach15</t>
  </si>
  <si>
    <t>Parent 16</t>
  </si>
  <si>
    <t>Total Rnd17</t>
  </si>
  <si>
    <t>Coach 18</t>
  </si>
  <si>
    <t>Assistant Coach19</t>
  </si>
  <si>
    <t>Parent 20</t>
  </si>
  <si>
    <t>Total Rnd21</t>
  </si>
  <si>
    <t>Coach 22</t>
  </si>
  <si>
    <t>Assistant Coach23</t>
  </si>
  <si>
    <t>Parent 24</t>
  </si>
  <si>
    <t>Total Rnd25</t>
  </si>
  <si>
    <t>Coach 26</t>
  </si>
  <si>
    <t>Assistant Coach27</t>
  </si>
  <si>
    <t>Parent 28</t>
  </si>
  <si>
    <t>Total Rnd29</t>
  </si>
  <si>
    <t>Coach 30</t>
  </si>
  <si>
    <t>Assistant Coach31</t>
  </si>
  <si>
    <t>Parent 32</t>
  </si>
  <si>
    <t>Total Rnd33</t>
  </si>
  <si>
    <t>Coach 34</t>
  </si>
  <si>
    <t>Assistant Coach35</t>
  </si>
  <si>
    <t>Parent 36</t>
  </si>
  <si>
    <t>Total Rnd37</t>
  </si>
  <si>
    <t>Coach 38</t>
  </si>
  <si>
    <t>Assistant Coach39</t>
  </si>
  <si>
    <t>Parent 40</t>
  </si>
  <si>
    <t>Total Rnd41</t>
  </si>
  <si>
    <t>Coach 42</t>
  </si>
  <si>
    <t>Assistant Coach43</t>
  </si>
  <si>
    <t>Parent 44</t>
  </si>
  <si>
    <t>Total Rnd45</t>
  </si>
  <si>
    <t>Coach 46</t>
  </si>
  <si>
    <t>Assistant Coach47</t>
  </si>
  <si>
    <t>Parent 48</t>
  </si>
  <si>
    <t>Total Rnd49</t>
  </si>
  <si>
    <t>Coach 50</t>
  </si>
  <si>
    <t>Assistant Coach51</t>
  </si>
  <si>
    <t>Parent 52</t>
  </si>
  <si>
    <t>Total Rnd53</t>
  </si>
  <si>
    <t>Coach 54</t>
  </si>
  <si>
    <t>Assistant Coach55</t>
  </si>
  <si>
    <t>Parent 56</t>
  </si>
  <si>
    <t>Total Rnd57</t>
  </si>
  <si>
    <t>Coach 58</t>
  </si>
  <si>
    <t>Assistant Coach59</t>
  </si>
  <si>
    <t>Parent 60</t>
  </si>
  <si>
    <t>Total Rnd61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</si>
</sst>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\ dd\ mmm"/>
  </numFmts>
  <fonts count="14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color rgb="FF000000"/>
      <name val="Arial Narrow"/>
      <family val="2"/>
    </font>
    <font>
      <b/>
      <sz val="8"/>
      <color rgb="FF000000"/>
      <name val="Arial"/>
      <family val="2"/>
    </font>
    <font>
      <b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 Narrow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rgb="FFD9D9D9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146">
    <xf numFmtId="0" fontId="0" fillId="0" borderId="0"/>
    <xf numFmtId="0" fontId="1" fillId="2" borderId="1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5" fillId="0" borderId="0" xfId="0" applyFont="1" applyBorder="1" applyAlignment="1"/>
    <xf numFmtId="0" fontId="4" fillId="0" borderId="0" xfId="0" applyFont="1"/>
    <xf numFmtId="0" fontId="6" fillId="0" borderId="5" xfId="0" applyFont="1" applyBorder="1"/>
    <xf numFmtId="0" fontId="0" fillId="0" borderId="0" xfId="0" applyFill="1" applyBorder="1"/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0" fontId="4" fillId="0" borderId="17" xfId="0" applyFont="1" applyBorder="1"/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 textRotation="90"/>
    </xf>
    <xf numFmtId="0" fontId="9" fillId="0" borderId="13" xfId="0" applyFont="1" applyBorder="1" applyAlignment="1">
      <alignment vertical="center" textRotation="180"/>
    </xf>
    <xf numFmtId="0" fontId="9" fillId="0" borderId="14" xfId="0" applyFont="1" applyBorder="1" applyAlignment="1">
      <alignment vertical="center" textRotation="180"/>
    </xf>
    <xf numFmtId="0" fontId="0" fillId="0" borderId="17" xfId="0" applyBorder="1"/>
    <xf numFmtId="0" fontId="9" fillId="0" borderId="17" xfId="0" applyFont="1" applyBorder="1" applyAlignment="1">
      <alignment vertical="center"/>
    </xf>
    <xf numFmtId="164" fontId="7" fillId="0" borderId="19" xfId="0" applyNumberFormat="1" applyFont="1" applyBorder="1" applyAlignment="1">
      <alignment horizontal="center" vertical="center" textRotation="90"/>
    </xf>
    <xf numFmtId="0" fontId="2" fillId="0" borderId="2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/>
    <xf numFmtId="0" fontId="3" fillId="0" borderId="0" xfId="0" applyFont="1" applyFill="1" applyBorder="1"/>
    <xf numFmtId="0" fontId="2" fillId="0" borderId="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64" fontId="7" fillId="0" borderId="31" xfId="0" applyNumberFormat="1" applyFont="1" applyBorder="1" applyAlignment="1">
      <alignment horizontal="center" vertical="center" textRotation="90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wrapText="1"/>
    </xf>
    <xf numFmtId="0" fontId="13" fillId="0" borderId="32" xfId="0" applyFont="1" applyBorder="1" applyAlignment="1">
      <alignment wrapText="1"/>
    </xf>
    <xf numFmtId="0" fontId="12" fillId="0" borderId="0" xfId="0" applyFont="1" applyFill="1" applyAlignment="1">
      <alignment horizontal="right"/>
    </xf>
    <xf numFmtId="0" fontId="12" fillId="0" borderId="0" xfId="0" applyFont="1" applyFill="1"/>
    <xf numFmtId="0" fontId="3" fillId="0" borderId="0" xfId="0" applyFont="1" applyFill="1"/>
    <xf numFmtId="0" fontId="2" fillId="0" borderId="33" xfId="0" applyFont="1" applyFill="1" applyBorder="1" applyAlignment="1">
      <alignment horizontal="center" vertical="center"/>
    </xf>
    <xf numFmtId="0" fontId="2" fillId="3" borderId="27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3" fillId="0" borderId="2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</cellXfs>
  <cellStyles count="146">
    <cellStyle name="Calculation 2" xfId="1"/>
    <cellStyle name="Followed Hyperlink" xfId="127" builtinId="9" hidden="1"/>
    <cellStyle name="Followed Hyperlink" xfId="81" builtinId="9" hidden="1"/>
    <cellStyle name="Followed Hyperlink" xfId="35" builtinId="9" hidden="1"/>
    <cellStyle name="Followed Hyperlink" xfId="45" builtinId="9" hidden="1"/>
    <cellStyle name="Followed Hyperlink" xfId="19" builtinId="9" hidden="1"/>
    <cellStyle name="Followed Hyperlink" xfId="4" builtinId="9" hidden="1"/>
    <cellStyle name="Followed Hyperlink" xfId="8" builtinId="9" hidden="1"/>
    <cellStyle name="Followed Hyperlink" xfId="17" builtinId="9" hidden="1"/>
    <cellStyle name="Followed Hyperlink" xfId="53" builtinId="9" hidden="1"/>
    <cellStyle name="Followed Hyperlink" xfId="63" builtinId="9" hidden="1"/>
    <cellStyle name="Followed Hyperlink" xfId="47" builtinId="9" hidden="1"/>
    <cellStyle name="Followed Hyperlink" xfId="57" builtinId="9" hidden="1"/>
    <cellStyle name="Followed Hyperlink" xfId="13" builtinId="9" hidden="1"/>
    <cellStyle name="Followed Hyperlink" xfId="29" builtinId="9" hidden="1"/>
    <cellStyle name="Followed Hyperlink" xfId="43" builtinId="9" hidden="1"/>
    <cellStyle name="Followed Hyperlink" xfId="55" builtinId="9" hidden="1"/>
    <cellStyle name="Followed Hyperlink" xfId="65" builtinId="9" hidden="1"/>
    <cellStyle name="Followed Hyperlink" xfId="69" builtinId="9" hidden="1"/>
    <cellStyle name="Followed Hyperlink" xfId="77" builtinId="9" hidden="1"/>
    <cellStyle name="Followed Hyperlink" xfId="85" builtinId="9" hidden="1"/>
    <cellStyle name="Followed Hyperlink" xfId="27" builtinId="9" hidden="1"/>
    <cellStyle name="Followed Hyperlink" xfId="39" builtinId="9" hidden="1"/>
    <cellStyle name="Followed Hyperlink" xfId="59" builtinId="9" hidden="1"/>
    <cellStyle name="Followed Hyperlink" xfId="49" builtinId="9" hidden="1"/>
    <cellStyle name="Followed Hyperlink" xfId="33" builtinId="9" hidden="1"/>
    <cellStyle name="Followed Hyperlink" xfId="6" builtinId="9" hidden="1"/>
    <cellStyle name="Followed Hyperlink" xfId="37" builtinId="9" hidden="1"/>
    <cellStyle name="Followed Hyperlink" xfId="41" builtinId="9" hidden="1"/>
    <cellStyle name="Followed Hyperlink" xfId="51" builtinId="9" hidden="1"/>
    <cellStyle name="Followed Hyperlink" xfId="67" builtinId="9" hidden="1"/>
    <cellStyle name="Followed Hyperlink" xfId="10" builtinId="9" hidden="1"/>
    <cellStyle name="Followed Hyperlink" xfId="21" builtinId="9" hidden="1"/>
    <cellStyle name="Followed Hyperlink" xfId="2" builtinId="9" hidden="1"/>
    <cellStyle name="Followed Hyperlink" xfId="23" builtinId="9" hidden="1"/>
    <cellStyle name="Followed Hyperlink" xfId="15" builtinId="9" hidden="1"/>
    <cellStyle name="Followed Hyperlink" xfId="61" builtinId="9" hidden="1"/>
    <cellStyle name="Followed Hyperlink" xfId="25" builtinId="9" hidden="1"/>
    <cellStyle name="Followed Hyperlink" xfId="115" builtinId="9" hidden="1"/>
    <cellStyle name="Followed Hyperlink" xfId="135" builtinId="9" hidden="1"/>
    <cellStyle name="Followed Hyperlink" xfId="105" builtinId="9" hidden="1"/>
    <cellStyle name="Followed Hyperlink" xfId="137" builtinId="9" hidden="1"/>
    <cellStyle name="Followed Hyperlink" xfId="95" builtinId="9" hidden="1"/>
    <cellStyle name="Followed Hyperlink" xfId="103" builtinId="9" hidden="1"/>
    <cellStyle name="Followed Hyperlink" xfId="111" builtinId="9" hidden="1"/>
    <cellStyle name="Followed Hyperlink" xfId="75" builtinId="9" hidden="1"/>
    <cellStyle name="Followed Hyperlink" xfId="71" builtinId="9" hidden="1"/>
    <cellStyle name="Followed Hyperlink" xfId="83" builtinId="9" hidden="1"/>
    <cellStyle name="Followed Hyperlink" xfId="107" builtinId="9" hidden="1"/>
    <cellStyle name="Followed Hyperlink" xfId="99" builtinId="9" hidden="1"/>
    <cellStyle name="Followed Hyperlink" xfId="87" builtinId="9" hidden="1"/>
    <cellStyle name="Followed Hyperlink" xfId="121" builtinId="9" hidden="1"/>
    <cellStyle name="Followed Hyperlink" xfId="93" builtinId="9" hidden="1"/>
    <cellStyle name="Followed Hyperlink" xfId="101" builtinId="9" hidden="1"/>
    <cellStyle name="Followed Hyperlink" xfId="125" builtinId="9" hidden="1"/>
    <cellStyle name="Followed Hyperlink" xfId="133" builtinId="9" hidden="1"/>
    <cellStyle name="Followed Hyperlink" xfId="145" builtinId="9" hidden="1"/>
    <cellStyle name="Followed Hyperlink" xfId="113" builtinId="9" hidden="1"/>
    <cellStyle name="Followed Hyperlink" xfId="139" builtinId="9" hidden="1"/>
    <cellStyle name="Followed Hyperlink" xfId="91" builtinId="9" hidden="1"/>
    <cellStyle name="Followed Hyperlink" xfId="79" builtinId="9" hidden="1"/>
    <cellStyle name="Followed Hyperlink" xfId="123" builtinId="9" hidden="1"/>
    <cellStyle name="Followed Hyperlink" xfId="131" builtinId="9" hidden="1"/>
    <cellStyle name="Followed Hyperlink" xfId="141" builtinId="9" hidden="1"/>
    <cellStyle name="Followed Hyperlink" xfId="129" builtinId="9" hidden="1"/>
    <cellStyle name="Followed Hyperlink" xfId="117" builtinId="9" hidden="1"/>
    <cellStyle name="Followed Hyperlink" xfId="109" builtinId="9" hidden="1"/>
    <cellStyle name="Followed Hyperlink" xfId="97" builtinId="9" hidden="1"/>
    <cellStyle name="Followed Hyperlink" xfId="143" builtinId="9" hidden="1"/>
    <cellStyle name="Followed Hyperlink" xfId="89" builtinId="9" hidden="1"/>
    <cellStyle name="Followed Hyperlink" xfId="119" builtinId="9" hidden="1"/>
    <cellStyle name="Followed Hyperlink" xfId="73" builtinId="9" hidden="1"/>
    <cellStyle name="Followed Hyperlink" xfId="31" builtinId="9" hidden="1"/>
    <cellStyle name="Hyperlink" xfId="24" builtinId="8" hidden="1"/>
    <cellStyle name="Hyperlink" xfId="26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Hyperlink" xfId="12" builtinId="8" hidden="1"/>
    <cellStyle name="Hyperlink" xfId="28" builtinId="8" hidden="1"/>
    <cellStyle name="Hyperlink" xfId="50" builtinId="8" hidden="1"/>
    <cellStyle name="Hyperlink" xfId="58" builtinId="8" hidden="1"/>
    <cellStyle name="Hyperlink" xfId="48" builtinId="8" hidden="1"/>
    <cellStyle name="Hyperlink" xfId="118" builtinId="8" hidden="1"/>
    <cellStyle name="Hyperlink" xfId="120" builtinId="8" hidden="1"/>
    <cellStyle name="Hyperlink" xfId="68" builtinId="8" hidden="1"/>
    <cellStyle name="Hyperlink" xfId="16" builtinId="8" hidden="1"/>
    <cellStyle name="Hyperlink" xfId="56" builtinId="8" hidden="1"/>
    <cellStyle name="Hyperlink" xfId="60" builtinId="8" hidden="1"/>
    <cellStyle name="Hyperlink" xfId="64" builtinId="8" hidden="1"/>
    <cellStyle name="Hyperlink" xfId="70" builtinId="8" hidden="1"/>
    <cellStyle name="Hyperlink" xfId="72" builtinId="8" hidden="1"/>
    <cellStyle name="Hyperlink" xfId="34" builtinId="8" hidden="1"/>
    <cellStyle name="Hyperlink" xfId="44" builtinId="8" hidden="1"/>
    <cellStyle name="Hyperlink" xfId="46" builtinId="8" hidden="1"/>
    <cellStyle name="Hyperlink" xfId="54" builtinId="8" hidden="1"/>
    <cellStyle name="Hyperlink" xfId="38" builtinId="8" hidden="1"/>
    <cellStyle name="Hyperlink" xfId="42" builtinId="8" hidden="1"/>
    <cellStyle name="Hyperlink" xfId="36" builtinId="8" hidden="1"/>
    <cellStyle name="Hyperlink" xfId="52" builtinId="8" hidden="1"/>
    <cellStyle name="Hyperlink" xfId="66" builtinId="8" hidden="1"/>
    <cellStyle name="Hyperlink" xfId="62" builtinId="8" hidden="1"/>
    <cellStyle name="Hyperlink" xfId="14" builtinId="8" hidden="1"/>
    <cellStyle name="Hyperlink" xfId="40" builtinId="8" hidden="1"/>
    <cellStyle name="Hyperlink" xfId="20" builtinId="8" hidden="1"/>
    <cellStyle name="Hyperlink" xfId="7" builtinId="8" hidden="1"/>
    <cellStyle name="Hyperlink" xfId="30" builtinId="8" hidden="1"/>
    <cellStyle name="Hyperlink" xfId="96" builtinId="8" hidden="1"/>
    <cellStyle name="Hyperlink" xfId="102" builtinId="8" hidden="1"/>
    <cellStyle name="Hyperlink" xfId="104" builtinId="8" hidden="1"/>
    <cellStyle name="Hyperlink" xfId="108" builtinId="8" hidden="1"/>
    <cellStyle name="Hyperlink" xfId="112" builtinId="8" hidden="1"/>
    <cellStyle name="Hyperlink" xfId="84" builtinId="8" hidden="1"/>
    <cellStyle name="Hyperlink" xfId="86" builtinId="8" hidden="1"/>
    <cellStyle name="Hyperlink" xfId="78" builtinId="8" hidden="1"/>
    <cellStyle name="Hyperlink" xfId="80" builtinId="8" hidden="1"/>
    <cellStyle name="Hyperlink" xfId="76" builtinId="8" hidden="1"/>
    <cellStyle name="Hyperlink" xfId="88" builtinId="8" hidden="1"/>
    <cellStyle name="Hyperlink" xfId="110" builtinId="8" hidden="1"/>
    <cellStyle name="Hyperlink" xfId="100" builtinId="8" hidden="1"/>
    <cellStyle name="Hyperlink" xfId="136" builtinId="8" hidden="1"/>
    <cellStyle name="Hyperlink" xfId="122" builtinId="8" hidden="1"/>
    <cellStyle name="Hyperlink" xfId="142" builtinId="8" hidden="1"/>
    <cellStyle name="Hyperlink" xfId="128" builtinId="8" hidden="1"/>
    <cellStyle name="Hyperlink" xfId="18" builtinId="8" hidden="1"/>
    <cellStyle name="Hyperlink" xfId="22" builtinId="8" hidden="1"/>
    <cellStyle name="Hyperlink" xfId="82" builtinId="8" hidden="1"/>
    <cellStyle name="Hyperlink" xfId="92" builtinId="8" hidden="1"/>
    <cellStyle name="Hyperlink" xfId="94" builtinId="8" hidden="1"/>
    <cellStyle name="Hyperlink" xfId="130" builtinId="8" hidden="1"/>
    <cellStyle name="Hyperlink" xfId="114" builtinId="8" hidden="1"/>
    <cellStyle name="Hyperlink" xfId="98" builtinId="8" hidden="1"/>
    <cellStyle name="Hyperlink" xfId="90" builtinId="8" hidden="1"/>
    <cellStyle name="Hyperlink" xfId="74" builtinId="8" hidden="1"/>
    <cellStyle name="Hyperlink" xfId="32" builtinId="8" hidden="1"/>
    <cellStyle name="Hyperlink" xfId="106" builtinId="8" hidden="1"/>
    <cellStyle name="Hyperlink" xfId="116" builtinId="8" hidden="1"/>
    <cellStyle name="Hyperlink" xfId="134" builtinId="8" hidden="1"/>
    <cellStyle name="Hyperlink" xfId="140" builtinId="8" hidden="1"/>
    <cellStyle name="Hyperlink" xfId="144" builtinId="8" hidden="1"/>
    <cellStyle name="Hyperlink" xfId="138" builtinId="8" hidden="1"/>
    <cellStyle name="Hyperlink" xfId="126" builtinId="8" hidden="1"/>
    <cellStyle name="Hyperlink" xfId="132" builtinId="8" hidden="1"/>
    <cellStyle name="Hyperlink" xfId="124" builtinId="8" hidden="1"/>
    <cellStyle name="Normal" xfId="0" builtinId="0"/>
  </cellStyles>
  <dxfs count="138">
    <dxf>
      <border diagonalUp="0" diagonalDown="0" outline="0">
        <left style="thick">
          <color auto="1"/>
        </left>
        <right/>
        <top/>
        <bottom/>
      </border>
    </dxf>
    <dxf>
      <border diagonalUp="0" diagonalDown="0">
        <left style="thick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dashed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dashed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dash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dash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dash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dash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dash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dash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dash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dash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dash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 style="dashed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dash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medium">
          <color auto="1"/>
        </left>
        <right style="dash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dash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dash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dash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 style="dashed">
          <color auto="1"/>
        </right>
        <top/>
        <bottom/>
        <vertical style="dashed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dash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medium">
          <color auto="1"/>
        </left>
        <right style="dash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dash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 style="dashed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dash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dashed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dash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 style="dashed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dash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dashed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dash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 style="dashed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dash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dashed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dash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 style="dashed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dash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dashed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dash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 style="dashed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dash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dashed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dash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 style="dashed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dash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dashed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dash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auto="1"/>
        </left>
        <right style="dashed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dash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dashed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dash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dash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</dxf>
    <dxf>
      <border outline="0">
        <left style="thick">
          <color auto="1"/>
        </left>
        <right style="thick">
          <color auto="1"/>
        </right>
        <bottom style="thick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BP34" totalsRowCount="1" dataDxfId="137" tableBorderDxfId="136">
  <autoFilter ref="A3:BP33"/>
  <sortState ref="A4:BP33">
    <sortCondition ref="C3:C33"/>
  </sortState>
  <tableColumns count="68">
    <tableColumn id="1" name="No." dataDxfId="135" totalsRowDxfId="134"/>
    <tableColumn id="2" name="First" totalsRowLabel="CHECK Row" dataDxfId="133" totalsRowDxfId="132"/>
    <tableColumn id="3" name="Surname" dataDxfId="131" totalsRowDxfId="130"/>
    <tableColumn id="4" name="Coach " totalsRowFunction="sum" dataDxfId="129" totalsRowDxfId="128"/>
    <tableColumn id="20" name="Assistant Coach" totalsRowFunction="sum" dataDxfId="127" totalsRowDxfId="126"/>
    <tableColumn id="48" name="Parent " totalsRowFunction="sum" dataDxfId="125" totalsRowDxfId="124"/>
    <tableColumn id="19" name="Total Rnd" totalsRowFunction="sum" dataDxfId="123" totalsRowDxfId="122">
      <calculatedColumnFormula>SUM(D4,E4,F4)</calculatedColumnFormula>
    </tableColumn>
    <tableColumn id="5" name="Coach 2" totalsRowFunction="sum" dataDxfId="121" totalsRowDxfId="120"/>
    <tableColumn id="22" name="Assistant Coach3" totalsRowFunction="sum" dataDxfId="119" totalsRowDxfId="118"/>
    <tableColumn id="49" name="Parent 4" totalsRowFunction="sum" dataDxfId="117" totalsRowDxfId="116"/>
    <tableColumn id="21" name="Total Rnd5" totalsRowFunction="sum" dataDxfId="115" totalsRowDxfId="114">
      <calculatedColumnFormula>SUM(H4,I4,J4)</calculatedColumnFormula>
    </tableColumn>
    <tableColumn id="6" name="Coach 6" totalsRowFunction="sum" dataDxfId="113" totalsRowDxfId="112"/>
    <tableColumn id="23" name="Assistant Coach7" totalsRowFunction="sum" dataDxfId="111" totalsRowDxfId="110"/>
    <tableColumn id="50" name="Parent 8" totalsRowFunction="sum" dataDxfId="109" totalsRowDxfId="108"/>
    <tableColumn id="24" name="Total Rnd9" totalsRowFunction="sum" dataDxfId="107" totalsRowDxfId="106">
      <calculatedColumnFormula>SUM(L4,M4,N4)</calculatedColumnFormula>
    </tableColumn>
    <tableColumn id="7" name="Coach 10" dataDxfId="105" totalsRowDxfId="104"/>
    <tableColumn id="25" name="Assistant Coach11" dataDxfId="103" totalsRowDxfId="102"/>
    <tableColumn id="51" name="Parent 12" dataDxfId="101" totalsRowDxfId="100"/>
    <tableColumn id="26" name="Total Rnd13" dataDxfId="99" totalsRowDxfId="98">
      <calculatedColumnFormula>SUM(P4,Q4,R4)</calculatedColumnFormula>
    </tableColumn>
    <tableColumn id="8" name="Coach 14" dataDxfId="97" totalsRowDxfId="96"/>
    <tableColumn id="27" name="Assistant Coach15" dataDxfId="95" totalsRowDxfId="94"/>
    <tableColumn id="52" name="Parent 16" dataDxfId="93" totalsRowDxfId="92"/>
    <tableColumn id="28" name="Total Rnd17" dataDxfId="91" totalsRowDxfId="90">
      <calculatedColumnFormula>SUM(T4,U4,V4)</calculatedColumnFormula>
    </tableColumn>
    <tableColumn id="9" name="Coach 18" dataDxfId="89" totalsRowDxfId="88"/>
    <tableColumn id="29" name="Assistant Coach19" dataDxfId="87" totalsRowDxfId="86"/>
    <tableColumn id="53" name="Parent 20" dataDxfId="85" totalsRowDxfId="84"/>
    <tableColumn id="30" name="Total Rnd21" dataDxfId="83" totalsRowDxfId="82">
      <calculatedColumnFormula>SUM(X4,Y4,Z4)</calculatedColumnFormula>
    </tableColumn>
    <tableColumn id="10" name="Coach 22" dataDxfId="81" totalsRowDxfId="80"/>
    <tableColumn id="31" name="Assistant Coach23" dataDxfId="79" totalsRowDxfId="78"/>
    <tableColumn id="54" name="Parent 24" dataDxfId="77" totalsRowDxfId="76"/>
    <tableColumn id="32" name="Total Rnd25" dataDxfId="75" totalsRowDxfId="74">
      <calculatedColumnFormula>SUM(AB4,AC4,AD4)</calculatedColumnFormula>
    </tableColumn>
    <tableColumn id="11" name="Coach 26" dataDxfId="73" totalsRowDxfId="72"/>
    <tableColumn id="33" name="Assistant Coach27" dataDxfId="71" totalsRowDxfId="70"/>
    <tableColumn id="55" name="Parent 28" dataDxfId="69" totalsRowDxfId="68"/>
    <tableColumn id="34" name="Total Rnd29" dataDxfId="67" totalsRowDxfId="66">
      <calculatedColumnFormula>SUM(AF4,AG4,AH4)</calculatedColumnFormula>
    </tableColumn>
    <tableColumn id="12" name="Coach 30" dataDxfId="65" totalsRowDxfId="64"/>
    <tableColumn id="35" name="Assistant Coach31" dataDxfId="63" totalsRowDxfId="62"/>
    <tableColumn id="56" name="Parent 32" dataDxfId="61" totalsRowDxfId="60"/>
    <tableColumn id="36" name="Total Rnd33" dataDxfId="59" totalsRowDxfId="58">
      <calculatedColumnFormula>SUM(AJ4,AK4,AL4)</calculatedColumnFormula>
    </tableColumn>
    <tableColumn id="13" name="Coach 34" dataDxfId="57" totalsRowDxfId="56"/>
    <tableColumn id="37" name="Assistant Coach35" dataDxfId="55" totalsRowDxfId="54"/>
    <tableColumn id="57" name="Parent 36" dataDxfId="53" totalsRowDxfId="52"/>
    <tableColumn id="38" name="Total Rnd37" dataDxfId="51" totalsRowDxfId="50">
      <calculatedColumnFormula>SUM(AN4,AO4,AP4)</calculatedColumnFormula>
    </tableColumn>
    <tableColumn id="14" name="Coach 38" dataDxfId="49" totalsRowDxfId="48"/>
    <tableColumn id="39" name="Assistant Coach39" dataDxfId="47" totalsRowDxfId="46"/>
    <tableColumn id="58" name="Parent 40" dataDxfId="45" totalsRowDxfId="44"/>
    <tableColumn id="40" name="Total Rnd41" dataDxfId="43" totalsRowDxfId="42">
      <calculatedColumnFormula>SUM(AR4,AS4,AT4)</calculatedColumnFormula>
    </tableColumn>
    <tableColumn id="15" name="Coach 42" dataDxfId="41" totalsRowDxfId="40"/>
    <tableColumn id="41" name="Assistant Coach43" dataDxfId="39" totalsRowDxfId="38"/>
    <tableColumn id="59" name="Parent 44" dataDxfId="37" totalsRowDxfId="36"/>
    <tableColumn id="42" name="Total Rnd45" dataDxfId="35" totalsRowDxfId="34">
      <calculatedColumnFormula>SUM(AV4,AW4,AX4)</calculatedColumnFormula>
    </tableColumn>
    <tableColumn id="16" name="Coach 46" dataDxfId="33" totalsRowDxfId="32"/>
    <tableColumn id="46" name="Assistant Coach47" dataDxfId="31" totalsRowDxfId="30"/>
    <tableColumn id="60" name="Parent 48" dataDxfId="29" totalsRowDxfId="28"/>
    <tableColumn id="45" name="Total Rnd49" dataDxfId="27" totalsRowDxfId="26">
      <calculatedColumnFormula>SUM(AZ4,BA4,BB4)</calculatedColumnFormula>
    </tableColumn>
    <tableColumn id="47" name="Coach 50" dataDxfId="25" totalsRowDxfId="24"/>
    <tableColumn id="43" name="Assistant Coach51" dataDxfId="23" totalsRowDxfId="22"/>
    <tableColumn id="61" name="Parent 52" dataDxfId="21" totalsRowDxfId="20"/>
    <tableColumn id="17" name="Total Rnd53" dataDxfId="19" totalsRowDxfId="18">
      <calculatedColumnFormula>SUM(BD4,BE4,BF4)</calculatedColumnFormula>
    </tableColumn>
    <tableColumn id="63" name="Coach 54" dataDxfId="17" totalsRowDxfId="16"/>
    <tableColumn id="64" name="Assistant Coach55" dataDxfId="15" totalsRowDxfId="14"/>
    <tableColumn id="62" name="Parent 56" dataDxfId="13" totalsRowDxfId="12"/>
    <tableColumn id="44" name="Total Rnd57" dataDxfId="11" totalsRowDxfId="10">
      <calculatedColumnFormula>SUM(BH4,BI4,BJ4)</calculatedColumnFormula>
    </tableColumn>
    <tableColumn id="69" name="Coach 58" dataDxfId="9" totalsRowDxfId="8"/>
    <tableColumn id="68" name="Assistant Coach59" dataDxfId="7" totalsRowDxfId="6"/>
    <tableColumn id="67" name="Parent 60" dataDxfId="5" totalsRowDxfId="4"/>
    <tableColumn id="66" name="Total Rnd61" dataDxfId="3" totalsRowDxfId="2">
      <calculatedColumnFormula>SUM(BL4,BM4,BN4)</calculatedColumnFormula>
    </tableColumn>
    <tableColumn id="18" name="Totals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Q34"/>
  <sheetViews>
    <sheetView showGridLines="0" showZeros="0" tabSelected="1" zoomScale="160" zoomScaleNormal="160" zoomScalePageLayoutView="160" workbookViewId="0">
      <pane xSplit="3" ySplit="3" topLeftCell="D4" activePane="bottomRight" state="frozen"/>
      <selection pane="topRight" activeCell="F1" sqref="F1"/>
      <selection pane="bottomLeft" activeCell="A5" sqref="A5"/>
      <selection pane="bottomRight" activeCell="C19" sqref="C19"/>
    </sheetView>
  </sheetViews>
  <sheetFormatPr baseColWidth="10" defaultColWidth="8.83203125" defaultRowHeight="15" x14ac:dyDescent="0.2"/>
  <cols>
    <col min="1" max="1" width="5.1640625" customWidth="1"/>
    <col min="2" max="2" width="8.5" customWidth="1"/>
    <col min="3" max="3" width="12.1640625" bestFit="1" customWidth="1"/>
    <col min="4" max="67" width="4.33203125" customWidth="1"/>
    <col min="68" max="68" width="11.83203125" bestFit="1" customWidth="1"/>
  </cols>
  <sheetData>
    <row r="1" spans="1:68" s="1" customFormat="1" ht="14.5" customHeight="1" thickTop="1" x14ac:dyDescent="0.15">
      <c r="A1" s="10"/>
      <c r="B1" s="11"/>
      <c r="C1" s="11"/>
      <c r="D1" s="57" t="s">
        <v>0</v>
      </c>
      <c r="E1" s="58"/>
      <c r="F1" s="58"/>
      <c r="G1" s="59"/>
      <c r="H1" s="57" t="s">
        <v>1</v>
      </c>
      <c r="I1" s="58"/>
      <c r="J1" s="58"/>
      <c r="K1" s="59"/>
      <c r="L1" s="57" t="s">
        <v>2</v>
      </c>
      <c r="M1" s="58"/>
      <c r="N1" s="58"/>
      <c r="O1" s="59"/>
      <c r="P1" s="57" t="s">
        <v>3</v>
      </c>
      <c r="Q1" s="58"/>
      <c r="R1" s="58"/>
      <c r="S1" s="59"/>
      <c r="T1" s="57" t="s">
        <v>4</v>
      </c>
      <c r="U1" s="58"/>
      <c r="V1" s="58"/>
      <c r="W1" s="59"/>
      <c r="X1" s="57" t="s">
        <v>5</v>
      </c>
      <c r="Y1" s="58"/>
      <c r="Z1" s="58"/>
      <c r="AA1" s="59"/>
      <c r="AB1" s="57" t="s">
        <v>6</v>
      </c>
      <c r="AC1" s="58"/>
      <c r="AD1" s="58"/>
      <c r="AE1" s="59"/>
      <c r="AF1" s="57" t="s">
        <v>7</v>
      </c>
      <c r="AG1" s="58"/>
      <c r="AH1" s="58"/>
      <c r="AI1" s="59"/>
      <c r="AJ1" s="57" t="s">
        <v>8</v>
      </c>
      <c r="AK1" s="58"/>
      <c r="AL1" s="58"/>
      <c r="AM1" s="59"/>
      <c r="AN1" s="60" t="s">
        <v>9</v>
      </c>
      <c r="AO1" s="61"/>
      <c r="AP1" s="61"/>
      <c r="AQ1" s="62"/>
      <c r="AR1" s="57" t="s">
        <v>10</v>
      </c>
      <c r="AS1" s="58"/>
      <c r="AT1" s="58"/>
      <c r="AU1" s="59"/>
      <c r="AV1" s="60" t="s">
        <v>11</v>
      </c>
      <c r="AW1" s="61"/>
      <c r="AX1" s="61"/>
      <c r="AY1" s="62"/>
      <c r="AZ1" s="57" t="s">
        <v>12</v>
      </c>
      <c r="BA1" s="58"/>
      <c r="BB1" s="58"/>
      <c r="BC1" s="59"/>
      <c r="BD1" s="60" t="s">
        <v>13</v>
      </c>
      <c r="BE1" s="61"/>
      <c r="BF1" s="61"/>
      <c r="BG1" s="63"/>
      <c r="BH1" s="57" t="s">
        <v>27</v>
      </c>
      <c r="BI1" s="58"/>
      <c r="BJ1" s="58"/>
      <c r="BK1" s="59"/>
      <c r="BL1" s="60" t="s">
        <v>28</v>
      </c>
      <c r="BM1" s="61"/>
      <c r="BN1" s="61"/>
      <c r="BO1" s="63"/>
      <c r="BP1" s="17"/>
    </row>
    <row r="2" spans="1:68" s="3" customFormat="1" ht="33.5" customHeight="1" thickBot="1" x14ac:dyDescent="0.2">
      <c r="A2" s="12"/>
      <c r="B2" s="2"/>
      <c r="C2" s="2"/>
      <c r="D2" s="54" t="s">
        <v>22</v>
      </c>
      <c r="E2" s="55"/>
      <c r="F2" s="55"/>
      <c r="G2" s="56"/>
      <c r="H2" s="54" t="s">
        <v>23</v>
      </c>
      <c r="I2" s="55"/>
      <c r="J2" s="55"/>
      <c r="K2" s="56"/>
      <c r="L2" s="54" t="s">
        <v>24</v>
      </c>
      <c r="M2" s="55"/>
      <c r="N2" s="55"/>
      <c r="O2" s="56"/>
      <c r="P2" s="54" t="s">
        <v>25</v>
      </c>
      <c r="Q2" s="55"/>
      <c r="R2" s="55"/>
      <c r="S2" s="56"/>
      <c r="T2" s="54"/>
      <c r="U2" s="55"/>
      <c r="V2" s="55"/>
      <c r="W2" s="56"/>
      <c r="X2" s="54"/>
      <c r="Y2" s="55"/>
      <c r="Z2" s="55"/>
      <c r="AA2" s="56"/>
      <c r="AB2" s="54"/>
      <c r="AC2" s="55"/>
      <c r="AD2" s="55"/>
      <c r="AE2" s="56"/>
      <c r="AF2" s="54"/>
      <c r="AG2" s="55"/>
      <c r="AH2" s="55"/>
      <c r="AI2" s="56"/>
      <c r="AJ2" s="54"/>
      <c r="AK2" s="55"/>
      <c r="AL2" s="55"/>
      <c r="AM2" s="56"/>
      <c r="AN2" s="54"/>
      <c r="AO2" s="55"/>
      <c r="AP2" s="55"/>
      <c r="AQ2" s="56"/>
      <c r="AR2" s="54"/>
      <c r="AS2" s="55"/>
      <c r="AT2" s="55"/>
      <c r="AU2" s="56"/>
      <c r="AV2" s="54"/>
      <c r="AW2" s="55"/>
      <c r="AX2" s="55"/>
      <c r="AY2" s="56"/>
      <c r="AZ2" s="54"/>
      <c r="BA2" s="55"/>
      <c r="BB2" s="55"/>
      <c r="BC2" s="56"/>
      <c r="BD2" s="54"/>
      <c r="BE2" s="55"/>
      <c r="BF2" s="55"/>
      <c r="BG2" s="56"/>
      <c r="BH2" s="54"/>
      <c r="BI2" s="55"/>
      <c r="BJ2" s="55"/>
      <c r="BK2" s="56"/>
      <c r="BL2" s="54"/>
      <c r="BM2" s="55"/>
      <c r="BN2" s="55"/>
      <c r="BO2" s="56"/>
      <c r="BP2" s="18"/>
    </row>
    <row r="3" spans="1:68" ht="49.25" customHeight="1" thickBot="1" x14ac:dyDescent="0.25">
      <c r="A3" s="4" t="s">
        <v>14</v>
      </c>
      <c r="B3" s="4" t="s">
        <v>15</v>
      </c>
      <c r="C3" s="4" t="s">
        <v>16</v>
      </c>
      <c r="D3" s="16" t="s">
        <v>29</v>
      </c>
      <c r="E3" s="21" t="s">
        <v>30</v>
      </c>
      <c r="F3" s="31" t="s">
        <v>31</v>
      </c>
      <c r="G3" s="35" t="s">
        <v>18</v>
      </c>
      <c r="H3" s="16" t="s">
        <v>32</v>
      </c>
      <c r="I3" s="21" t="s">
        <v>33</v>
      </c>
      <c r="J3" s="31" t="s">
        <v>34</v>
      </c>
      <c r="K3" s="35" t="s">
        <v>19</v>
      </c>
      <c r="L3" s="16" t="s">
        <v>35</v>
      </c>
      <c r="M3" s="21" t="s">
        <v>36</v>
      </c>
      <c r="N3" s="31" t="s">
        <v>37</v>
      </c>
      <c r="O3" s="35" t="s">
        <v>20</v>
      </c>
      <c r="P3" s="16" t="s">
        <v>38</v>
      </c>
      <c r="Q3" s="21" t="s">
        <v>39</v>
      </c>
      <c r="R3" s="31" t="s">
        <v>40</v>
      </c>
      <c r="S3" s="35" t="s">
        <v>21</v>
      </c>
      <c r="T3" s="16" t="s">
        <v>41</v>
      </c>
      <c r="U3" s="21" t="s">
        <v>42</v>
      </c>
      <c r="V3" s="31" t="s">
        <v>43</v>
      </c>
      <c r="W3" s="35" t="s">
        <v>44</v>
      </c>
      <c r="X3" s="16" t="s">
        <v>45</v>
      </c>
      <c r="Y3" s="21" t="s">
        <v>46</v>
      </c>
      <c r="Z3" s="31" t="s">
        <v>47</v>
      </c>
      <c r="AA3" s="35" t="s">
        <v>48</v>
      </c>
      <c r="AB3" s="16" t="s">
        <v>49</v>
      </c>
      <c r="AC3" s="21" t="s">
        <v>50</v>
      </c>
      <c r="AD3" s="31" t="s">
        <v>51</v>
      </c>
      <c r="AE3" s="35" t="s">
        <v>52</v>
      </c>
      <c r="AF3" s="16" t="s">
        <v>53</v>
      </c>
      <c r="AG3" s="21" t="s">
        <v>54</v>
      </c>
      <c r="AH3" s="31" t="s">
        <v>55</v>
      </c>
      <c r="AI3" s="35" t="s">
        <v>56</v>
      </c>
      <c r="AJ3" s="16" t="s">
        <v>57</v>
      </c>
      <c r="AK3" s="21" t="s">
        <v>58</v>
      </c>
      <c r="AL3" s="31" t="s">
        <v>59</v>
      </c>
      <c r="AM3" s="35" t="s">
        <v>60</v>
      </c>
      <c r="AN3" s="16" t="s">
        <v>61</v>
      </c>
      <c r="AO3" s="21" t="s">
        <v>62</v>
      </c>
      <c r="AP3" s="31" t="s">
        <v>63</v>
      </c>
      <c r="AQ3" s="35" t="s">
        <v>64</v>
      </c>
      <c r="AR3" s="16" t="s">
        <v>65</v>
      </c>
      <c r="AS3" s="21" t="s">
        <v>66</v>
      </c>
      <c r="AT3" s="31" t="s">
        <v>67</v>
      </c>
      <c r="AU3" s="35" t="s">
        <v>68</v>
      </c>
      <c r="AV3" s="16" t="s">
        <v>69</v>
      </c>
      <c r="AW3" s="21" t="s">
        <v>70</v>
      </c>
      <c r="AX3" s="31" t="s">
        <v>71</v>
      </c>
      <c r="AY3" s="35" t="s">
        <v>72</v>
      </c>
      <c r="AZ3" s="16" t="s">
        <v>73</v>
      </c>
      <c r="BA3" s="21" t="s">
        <v>74</v>
      </c>
      <c r="BB3" s="31" t="s">
        <v>75</v>
      </c>
      <c r="BC3" s="35" t="s">
        <v>76</v>
      </c>
      <c r="BD3" s="16" t="s">
        <v>77</v>
      </c>
      <c r="BE3" s="21" t="s">
        <v>78</v>
      </c>
      <c r="BF3" s="31" t="s">
        <v>79</v>
      </c>
      <c r="BG3" s="35" t="s">
        <v>80</v>
      </c>
      <c r="BH3" s="16" t="s">
        <v>81</v>
      </c>
      <c r="BI3" s="21" t="s">
        <v>82</v>
      </c>
      <c r="BJ3" s="31" t="s">
        <v>83</v>
      </c>
      <c r="BK3" s="35" t="s">
        <v>84</v>
      </c>
      <c r="BL3" s="16" t="s">
        <v>85</v>
      </c>
      <c r="BM3" s="21" t="s">
        <v>86</v>
      </c>
      <c r="BN3" s="31" t="s">
        <v>87</v>
      </c>
      <c r="BO3" s="35" t="s">
        <v>88</v>
      </c>
      <c r="BP3" s="20" t="s">
        <v>17</v>
      </c>
    </row>
    <row r="4" spans="1:68" x14ac:dyDescent="0.2">
      <c r="A4" s="43">
        <v>1</v>
      </c>
      <c r="B4" s="43"/>
      <c r="C4" s="43"/>
      <c r="D4" s="13"/>
      <c r="E4" s="22"/>
      <c r="F4" s="15"/>
      <c r="G4" s="39">
        <f t="shared" ref="G4:G33" si="0">SUM(D4,E4,F4)</f>
        <v>0</v>
      </c>
      <c r="H4" s="13"/>
      <c r="I4" s="14"/>
      <c r="J4" s="15"/>
      <c r="K4" s="36">
        <f t="shared" ref="K4:K33" si="1">SUM(H4,I4,J4)</f>
        <v>0</v>
      </c>
      <c r="L4" s="13"/>
      <c r="M4" s="14"/>
      <c r="N4" s="15"/>
      <c r="O4" s="39">
        <f t="shared" ref="O4:O33" si="2">SUM(L4,M4,N4)</f>
        <v>0</v>
      </c>
      <c r="P4" s="13"/>
      <c r="Q4" s="14"/>
      <c r="R4" s="15"/>
      <c r="S4" s="39">
        <f t="shared" ref="S4:S33" si="3">SUM(P4,Q4,R4)</f>
        <v>0</v>
      </c>
      <c r="T4" s="13"/>
      <c r="U4" s="14"/>
      <c r="V4" s="15"/>
      <c r="W4" s="39">
        <f t="shared" ref="W4:W33" si="4">SUM(T4,U4,V4)</f>
        <v>0</v>
      </c>
      <c r="X4" s="13"/>
      <c r="Y4" s="14"/>
      <c r="Z4" s="15"/>
      <c r="AA4" s="39">
        <f t="shared" ref="AA4:AA33" si="5">SUM(X4,Y4,Z4)</f>
        <v>0</v>
      </c>
      <c r="AB4" s="13"/>
      <c r="AC4" s="14"/>
      <c r="AD4" s="15"/>
      <c r="AE4" s="39">
        <f t="shared" ref="AE4:AE33" si="6">SUM(AB4,AC4,AD4)</f>
        <v>0</v>
      </c>
      <c r="AF4" s="13"/>
      <c r="AG4" s="14"/>
      <c r="AH4" s="15"/>
      <c r="AI4" s="39">
        <f t="shared" ref="AI4:AI33" si="7">SUM(AF4,AG4,AH4)</f>
        <v>0</v>
      </c>
      <c r="AJ4" s="13"/>
      <c r="AK4" s="14"/>
      <c r="AL4" s="15"/>
      <c r="AM4" s="39">
        <f t="shared" ref="AM4:AM33" si="8">SUM(AJ4,AK4,AL4)</f>
        <v>0</v>
      </c>
      <c r="AN4" s="22"/>
      <c r="AO4" s="14"/>
      <c r="AP4" s="15"/>
      <c r="AQ4" s="39">
        <f t="shared" ref="AQ4:AQ33" si="9">SUM(AN4,AO4,AP4)</f>
        <v>0</v>
      </c>
      <c r="AR4" s="32"/>
      <c r="AS4" s="15"/>
      <c r="AT4" s="15"/>
      <c r="AU4" s="39">
        <f t="shared" ref="AU4:AU33" si="10">SUM(AR4,AS4,AT4)</f>
        <v>0</v>
      </c>
      <c r="AV4" s="32"/>
      <c r="AW4" s="15"/>
      <c r="AX4" s="15"/>
      <c r="AY4" s="39">
        <f t="shared" ref="AY4:AY33" si="11">SUM(AV4,AW4,AX4)</f>
        <v>0</v>
      </c>
      <c r="AZ4" s="32"/>
      <c r="BA4" s="15"/>
      <c r="BB4" s="15"/>
      <c r="BC4" s="39">
        <f t="shared" ref="BC4:BC33" si="12">SUM(AZ4,BA4,BB4)</f>
        <v>0</v>
      </c>
      <c r="BD4" s="32"/>
      <c r="BE4" s="15"/>
      <c r="BF4" s="15"/>
      <c r="BG4" s="39">
        <f t="shared" ref="BG4:BG33" si="13">SUM(BD4,BE4,BF4)</f>
        <v>0</v>
      </c>
      <c r="BH4" s="32"/>
      <c r="BI4" s="15"/>
      <c r="BJ4" s="15"/>
      <c r="BK4" s="39">
        <f t="shared" ref="BK4:BK33" si="14">SUM(BH4,BI4,BJ4)</f>
        <v>0</v>
      </c>
      <c r="BL4" s="32"/>
      <c r="BM4" s="15"/>
      <c r="BN4" s="15"/>
      <c r="BO4" s="39">
        <f t="shared" ref="BO4:BO33" si="15">SUM(BL4,BM4,BN4)</f>
        <v>0</v>
      </c>
      <c r="BP4" s="19">
        <f>Table1[[#This Row],[Total Rnd53]]+Table1[[#This Row],[Total Rnd49]]+Table1[[#This Row],[Total Rnd45]]+Table1[[#This Row],[Total Rnd41]]+Table1[[#This Row],[Total Rnd37]]+Table1[[#This Row],[Total Rnd33]]+Table1[[#This Row],[Total Rnd29]]+Table1[[#This Row],[Total Rnd25]]+Table1[[#This Row],[Total Rnd21]]+Table1[[#This Row],[Total Rnd17]]+Table1[[#This Row],[Total Rnd13]]+Table1[[#This Row],[Total Rnd9]]+Table1[[#This Row],[Total Rnd5]]+Table1[[#This Row],[Total Rnd]]+Table1[[#This Row],[Total Rnd57]]+Table1[[#This Row],[Total Rnd61]]</f>
        <v>0</v>
      </c>
    </row>
    <row r="5" spans="1:68" x14ac:dyDescent="0.2">
      <c r="A5" s="44">
        <v>2</v>
      </c>
      <c r="B5" s="44"/>
      <c r="C5" s="44"/>
      <c r="D5" s="6"/>
      <c r="E5" s="23"/>
      <c r="F5" s="9"/>
      <c r="G5" s="40">
        <f t="shared" si="0"/>
        <v>0</v>
      </c>
      <c r="H5" s="6"/>
      <c r="I5" s="7"/>
      <c r="J5" s="9"/>
      <c r="K5" s="37">
        <f t="shared" si="1"/>
        <v>0</v>
      </c>
      <c r="L5" s="6"/>
      <c r="M5" s="7"/>
      <c r="N5" s="9"/>
      <c r="O5" s="40">
        <f t="shared" si="2"/>
        <v>0</v>
      </c>
      <c r="P5" s="6"/>
      <c r="Q5" s="7"/>
      <c r="R5" s="9"/>
      <c r="S5" s="40">
        <f t="shared" si="3"/>
        <v>0</v>
      </c>
      <c r="T5" s="6"/>
      <c r="U5" s="7"/>
      <c r="V5" s="9"/>
      <c r="W5" s="40">
        <f t="shared" si="4"/>
        <v>0</v>
      </c>
      <c r="X5" s="6"/>
      <c r="Y5" s="7"/>
      <c r="Z5" s="9"/>
      <c r="AA5" s="40">
        <f t="shared" si="5"/>
        <v>0</v>
      </c>
      <c r="AB5" s="6"/>
      <c r="AC5" s="7"/>
      <c r="AD5" s="9"/>
      <c r="AE5" s="40">
        <f t="shared" si="6"/>
        <v>0</v>
      </c>
      <c r="AF5" s="6"/>
      <c r="AG5" s="7"/>
      <c r="AH5" s="9"/>
      <c r="AI5" s="40">
        <f t="shared" si="7"/>
        <v>0</v>
      </c>
      <c r="AJ5" s="6"/>
      <c r="AK5" s="7"/>
      <c r="AL5" s="9"/>
      <c r="AM5" s="40">
        <f t="shared" si="8"/>
        <v>0</v>
      </c>
      <c r="AN5" s="23"/>
      <c r="AO5" s="7"/>
      <c r="AP5" s="9"/>
      <c r="AQ5" s="42">
        <f t="shared" si="9"/>
        <v>0</v>
      </c>
      <c r="AR5" s="33"/>
      <c r="AS5" s="9"/>
      <c r="AT5" s="9"/>
      <c r="AU5" s="40">
        <f t="shared" si="10"/>
        <v>0</v>
      </c>
      <c r="AV5" s="33"/>
      <c r="AW5" s="9"/>
      <c r="AX5" s="9"/>
      <c r="AY5" s="42">
        <f t="shared" si="11"/>
        <v>0</v>
      </c>
      <c r="AZ5" s="33"/>
      <c r="BA5" s="9"/>
      <c r="BB5" s="9"/>
      <c r="BC5" s="40">
        <f t="shared" si="12"/>
        <v>0</v>
      </c>
      <c r="BD5" s="33"/>
      <c r="BE5" s="9"/>
      <c r="BF5" s="9"/>
      <c r="BG5" s="42">
        <f t="shared" si="13"/>
        <v>0</v>
      </c>
      <c r="BH5" s="33"/>
      <c r="BI5" s="9"/>
      <c r="BJ5" s="9"/>
      <c r="BK5" s="40">
        <f t="shared" si="14"/>
        <v>0</v>
      </c>
      <c r="BL5" s="33"/>
      <c r="BM5" s="9"/>
      <c r="BN5" s="9"/>
      <c r="BO5" s="42">
        <f t="shared" si="15"/>
        <v>0</v>
      </c>
      <c r="BP5" s="19">
        <f>Table1[[#This Row],[Total Rnd53]]+Table1[[#This Row],[Total Rnd49]]+Table1[[#This Row],[Total Rnd45]]+Table1[[#This Row],[Total Rnd41]]+Table1[[#This Row],[Total Rnd37]]+Table1[[#This Row],[Total Rnd33]]+Table1[[#This Row],[Total Rnd29]]+Table1[[#This Row],[Total Rnd25]]+Table1[[#This Row],[Total Rnd21]]+Table1[[#This Row],[Total Rnd17]]+Table1[[#This Row],[Total Rnd13]]+Table1[[#This Row],[Total Rnd9]]+Table1[[#This Row],[Total Rnd5]]+Table1[[#This Row],[Total Rnd]]+Table1[[#This Row],[Total Rnd57]]+Table1[[#This Row],[Total Rnd61]]</f>
        <v>0</v>
      </c>
    </row>
    <row r="6" spans="1:68" x14ac:dyDescent="0.2">
      <c r="A6" s="43">
        <v>3</v>
      </c>
      <c r="B6" s="43"/>
      <c r="C6" s="43"/>
      <c r="D6" s="6"/>
      <c r="E6" s="23"/>
      <c r="F6" s="9"/>
      <c r="G6" s="40">
        <f t="shared" si="0"/>
        <v>0</v>
      </c>
      <c r="H6" s="6"/>
      <c r="I6" s="7"/>
      <c r="J6" s="9"/>
      <c r="K6" s="37">
        <f t="shared" si="1"/>
        <v>0</v>
      </c>
      <c r="L6" s="6"/>
      <c r="M6" s="7"/>
      <c r="N6" s="9"/>
      <c r="O6" s="40">
        <f t="shared" si="2"/>
        <v>0</v>
      </c>
      <c r="P6" s="6"/>
      <c r="Q6" s="7"/>
      <c r="R6" s="9"/>
      <c r="S6" s="40">
        <f t="shared" si="3"/>
        <v>0</v>
      </c>
      <c r="T6" s="6"/>
      <c r="U6" s="7"/>
      <c r="V6" s="9"/>
      <c r="W6" s="40">
        <f t="shared" si="4"/>
        <v>0</v>
      </c>
      <c r="X6" s="6"/>
      <c r="Y6" s="7"/>
      <c r="Z6" s="9"/>
      <c r="AA6" s="40">
        <f t="shared" si="5"/>
        <v>0</v>
      </c>
      <c r="AB6" s="6"/>
      <c r="AC6" s="7"/>
      <c r="AD6" s="9"/>
      <c r="AE6" s="40">
        <f t="shared" si="6"/>
        <v>0</v>
      </c>
      <c r="AF6" s="6"/>
      <c r="AG6" s="7"/>
      <c r="AH6" s="9"/>
      <c r="AI6" s="40">
        <f t="shared" si="7"/>
        <v>0</v>
      </c>
      <c r="AJ6" s="6"/>
      <c r="AK6" s="7"/>
      <c r="AL6" s="9"/>
      <c r="AM6" s="40">
        <f t="shared" si="8"/>
        <v>0</v>
      </c>
      <c r="AN6" s="23"/>
      <c r="AO6" s="7"/>
      <c r="AP6" s="9"/>
      <c r="AQ6" s="42">
        <f t="shared" si="9"/>
        <v>0</v>
      </c>
      <c r="AR6" s="33"/>
      <c r="AS6" s="9"/>
      <c r="AT6" s="9"/>
      <c r="AU6" s="40">
        <f t="shared" si="10"/>
        <v>0</v>
      </c>
      <c r="AV6" s="33"/>
      <c r="AW6" s="9"/>
      <c r="AX6" s="9"/>
      <c r="AY6" s="42">
        <f t="shared" si="11"/>
        <v>0</v>
      </c>
      <c r="AZ6" s="33"/>
      <c r="BA6" s="9"/>
      <c r="BB6" s="9"/>
      <c r="BC6" s="40">
        <f t="shared" si="12"/>
        <v>0</v>
      </c>
      <c r="BD6" s="33"/>
      <c r="BE6" s="9"/>
      <c r="BF6" s="9"/>
      <c r="BG6" s="42">
        <f t="shared" si="13"/>
        <v>0</v>
      </c>
      <c r="BH6" s="33"/>
      <c r="BI6" s="9"/>
      <c r="BJ6" s="9"/>
      <c r="BK6" s="40">
        <f t="shared" si="14"/>
        <v>0</v>
      </c>
      <c r="BL6" s="33"/>
      <c r="BM6" s="9"/>
      <c r="BN6" s="9"/>
      <c r="BO6" s="42">
        <f t="shared" si="15"/>
        <v>0</v>
      </c>
      <c r="BP6" s="19">
        <f>Table1[[#This Row],[Total Rnd53]]+Table1[[#This Row],[Total Rnd49]]+Table1[[#This Row],[Total Rnd45]]+Table1[[#This Row],[Total Rnd41]]+Table1[[#This Row],[Total Rnd37]]+Table1[[#This Row],[Total Rnd33]]+Table1[[#This Row],[Total Rnd29]]+Table1[[#This Row],[Total Rnd25]]+Table1[[#This Row],[Total Rnd21]]+Table1[[#This Row],[Total Rnd17]]+Table1[[#This Row],[Total Rnd13]]+Table1[[#This Row],[Total Rnd9]]+Table1[[#This Row],[Total Rnd5]]+Table1[[#This Row],[Total Rnd]]+Table1[[#This Row],[Total Rnd57]]+Table1[[#This Row],[Total Rnd61]]</f>
        <v>0</v>
      </c>
    </row>
    <row r="7" spans="1:68" x14ac:dyDescent="0.2">
      <c r="A7" s="44">
        <v>4</v>
      </c>
      <c r="B7" s="44"/>
      <c r="C7" s="44"/>
      <c r="D7" s="6"/>
      <c r="E7" s="23"/>
      <c r="F7" s="9"/>
      <c r="G7" s="40">
        <f t="shared" si="0"/>
        <v>0</v>
      </c>
      <c r="H7" s="6"/>
      <c r="I7" s="7"/>
      <c r="J7" s="9"/>
      <c r="K7" s="37">
        <f t="shared" si="1"/>
        <v>0</v>
      </c>
      <c r="L7" s="6"/>
      <c r="M7" s="7"/>
      <c r="N7" s="9"/>
      <c r="O7" s="40">
        <f t="shared" si="2"/>
        <v>0</v>
      </c>
      <c r="P7" s="6"/>
      <c r="Q7" s="7"/>
      <c r="R7" s="9"/>
      <c r="S7" s="40">
        <f t="shared" si="3"/>
        <v>0</v>
      </c>
      <c r="T7" s="6"/>
      <c r="U7" s="7"/>
      <c r="V7" s="9"/>
      <c r="W7" s="40">
        <f t="shared" si="4"/>
        <v>0</v>
      </c>
      <c r="X7" s="6"/>
      <c r="Y7" s="7"/>
      <c r="Z7" s="9"/>
      <c r="AA7" s="40">
        <f t="shared" si="5"/>
        <v>0</v>
      </c>
      <c r="AB7" s="6"/>
      <c r="AC7" s="7"/>
      <c r="AD7" s="9"/>
      <c r="AE7" s="40">
        <f t="shared" si="6"/>
        <v>0</v>
      </c>
      <c r="AF7" s="6"/>
      <c r="AG7" s="7"/>
      <c r="AH7" s="9"/>
      <c r="AI7" s="40">
        <f t="shared" si="7"/>
        <v>0</v>
      </c>
      <c r="AJ7" s="6"/>
      <c r="AK7" s="7"/>
      <c r="AL7" s="9"/>
      <c r="AM7" s="40">
        <f t="shared" si="8"/>
        <v>0</v>
      </c>
      <c r="AN7" s="23"/>
      <c r="AO7" s="7"/>
      <c r="AP7" s="9"/>
      <c r="AQ7" s="42">
        <f t="shared" si="9"/>
        <v>0</v>
      </c>
      <c r="AR7" s="33"/>
      <c r="AS7" s="9"/>
      <c r="AT7" s="9"/>
      <c r="AU7" s="40">
        <f t="shared" si="10"/>
        <v>0</v>
      </c>
      <c r="AV7" s="33"/>
      <c r="AW7" s="9"/>
      <c r="AX7" s="9"/>
      <c r="AY7" s="42">
        <f t="shared" si="11"/>
        <v>0</v>
      </c>
      <c r="AZ7" s="33"/>
      <c r="BA7" s="9"/>
      <c r="BB7" s="9"/>
      <c r="BC7" s="40">
        <f t="shared" si="12"/>
        <v>0</v>
      </c>
      <c r="BD7" s="33"/>
      <c r="BE7" s="9"/>
      <c r="BF7" s="9"/>
      <c r="BG7" s="42">
        <f t="shared" si="13"/>
        <v>0</v>
      </c>
      <c r="BH7" s="33"/>
      <c r="BI7" s="9"/>
      <c r="BJ7" s="9"/>
      <c r="BK7" s="40">
        <f t="shared" si="14"/>
        <v>0</v>
      </c>
      <c r="BL7" s="33"/>
      <c r="BM7" s="9"/>
      <c r="BN7" s="9"/>
      <c r="BO7" s="42">
        <f t="shared" si="15"/>
        <v>0</v>
      </c>
      <c r="BP7" s="19">
        <f>Table1[[#This Row],[Total Rnd53]]+Table1[[#This Row],[Total Rnd49]]+Table1[[#This Row],[Total Rnd45]]+Table1[[#This Row],[Total Rnd41]]+Table1[[#This Row],[Total Rnd37]]+Table1[[#This Row],[Total Rnd33]]+Table1[[#This Row],[Total Rnd29]]+Table1[[#This Row],[Total Rnd25]]+Table1[[#This Row],[Total Rnd21]]+Table1[[#This Row],[Total Rnd17]]+Table1[[#This Row],[Total Rnd13]]+Table1[[#This Row],[Total Rnd9]]+Table1[[#This Row],[Total Rnd5]]+Table1[[#This Row],[Total Rnd]]+Table1[[#This Row],[Total Rnd57]]+Table1[[#This Row],[Total Rnd61]]</f>
        <v>0</v>
      </c>
    </row>
    <row r="8" spans="1:68" x14ac:dyDescent="0.2">
      <c r="A8" s="43">
        <v>5</v>
      </c>
      <c r="B8" s="43"/>
      <c r="C8" s="43"/>
      <c r="D8" s="6"/>
      <c r="E8" s="23"/>
      <c r="F8" s="9"/>
      <c r="G8" s="40">
        <f t="shared" si="0"/>
        <v>0</v>
      </c>
      <c r="H8" s="6"/>
      <c r="I8" s="7"/>
      <c r="J8" s="9"/>
      <c r="K8" s="37">
        <f t="shared" si="1"/>
        <v>0</v>
      </c>
      <c r="L8" s="6"/>
      <c r="M8" s="7"/>
      <c r="N8" s="9"/>
      <c r="O8" s="40">
        <f t="shared" si="2"/>
        <v>0</v>
      </c>
      <c r="P8" s="6"/>
      <c r="Q8" s="7"/>
      <c r="R8" s="9"/>
      <c r="S8" s="40">
        <f t="shared" si="3"/>
        <v>0</v>
      </c>
      <c r="T8" s="6"/>
      <c r="U8" s="7"/>
      <c r="V8" s="9"/>
      <c r="W8" s="40">
        <f t="shared" si="4"/>
        <v>0</v>
      </c>
      <c r="X8" s="6"/>
      <c r="Y8" s="7"/>
      <c r="Z8" s="9"/>
      <c r="AA8" s="40">
        <f t="shared" si="5"/>
        <v>0</v>
      </c>
      <c r="AB8" s="6"/>
      <c r="AC8" s="7"/>
      <c r="AD8" s="9"/>
      <c r="AE8" s="40">
        <f t="shared" si="6"/>
        <v>0</v>
      </c>
      <c r="AF8" s="6"/>
      <c r="AG8" s="7"/>
      <c r="AH8" s="9"/>
      <c r="AI8" s="40">
        <f t="shared" si="7"/>
        <v>0</v>
      </c>
      <c r="AJ8" s="6"/>
      <c r="AK8" s="7"/>
      <c r="AL8" s="9"/>
      <c r="AM8" s="40">
        <f t="shared" si="8"/>
        <v>0</v>
      </c>
      <c r="AN8" s="23"/>
      <c r="AO8" s="7"/>
      <c r="AP8" s="9"/>
      <c r="AQ8" s="42">
        <f t="shared" si="9"/>
        <v>0</v>
      </c>
      <c r="AR8" s="33"/>
      <c r="AS8" s="9"/>
      <c r="AT8" s="9"/>
      <c r="AU8" s="40">
        <f t="shared" si="10"/>
        <v>0</v>
      </c>
      <c r="AV8" s="33"/>
      <c r="AW8" s="9"/>
      <c r="AX8" s="9"/>
      <c r="AY8" s="42">
        <f t="shared" si="11"/>
        <v>0</v>
      </c>
      <c r="AZ8" s="33"/>
      <c r="BA8" s="9"/>
      <c r="BB8" s="9"/>
      <c r="BC8" s="40">
        <f t="shared" si="12"/>
        <v>0</v>
      </c>
      <c r="BD8" s="33"/>
      <c r="BE8" s="9"/>
      <c r="BF8" s="9"/>
      <c r="BG8" s="42">
        <f t="shared" si="13"/>
        <v>0</v>
      </c>
      <c r="BH8" s="33"/>
      <c r="BI8" s="9"/>
      <c r="BJ8" s="9"/>
      <c r="BK8" s="40">
        <f t="shared" si="14"/>
        <v>0</v>
      </c>
      <c r="BL8" s="33"/>
      <c r="BM8" s="9"/>
      <c r="BN8" s="9"/>
      <c r="BO8" s="42">
        <f t="shared" si="15"/>
        <v>0</v>
      </c>
      <c r="BP8" s="19">
        <f>Table1[[#This Row],[Total Rnd53]]+Table1[[#This Row],[Total Rnd49]]+Table1[[#This Row],[Total Rnd45]]+Table1[[#This Row],[Total Rnd41]]+Table1[[#This Row],[Total Rnd37]]+Table1[[#This Row],[Total Rnd33]]+Table1[[#This Row],[Total Rnd29]]+Table1[[#This Row],[Total Rnd25]]+Table1[[#This Row],[Total Rnd21]]+Table1[[#This Row],[Total Rnd17]]+Table1[[#This Row],[Total Rnd13]]+Table1[[#This Row],[Total Rnd9]]+Table1[[#This Row],[Total Rnd5]]+Table1[[#This Row],[Total Rnd]]+Table1[[#This Row],[Total Rnd57]]+Table1[[#This Row],[Total Rnd61]]</f>
        <v>0</v>
      </c>
    </row>
    <row r="9" spans="1:68" x14ac:dyDescent="0.2">
      <c r="A9" s="44">
        <v>6</v>
      </c>
      <c r="B9" s="44"/>
      <c r="C9" s="44"/>
      <c r="D9" s="6"/>
      <c r="E9" s="23"/>
      <c r="F9" s="9"/>
      <c r="G9" s="40">
        <f t="shared" si="0"/>
        <v>0</v>
      </c>
      <c r="H9" s="33"/>
      <c r="I9" s="7"/>
      <c r="J9" s="9"/>
      <c r="K9" s="37">
        <f t="shared" si="1"/>
        <v>0</v>
      </c>
      <c r="L9" s="33"/>
      <c r="M9" s="7"/>
      <c r="N9" s="9"/>
      <c r="O9" s="40">
        <f t="shared" si="2"/>
        <v>0</v>
      </c>
      <c r="P9" s="33"/>
      <c r="Q9" s="7"/>
      <c r="R9" s="9"/>
      <c r="S9" s="40">
        <f t="shared" si="3"/>
        <v>0</v>
      </c>
      <c r="T9" s="33"/>
      <c r="U9" s="7"/>
      <c r="V9" s="9"/>
      <c r="W9" s="40">
        <f t="shared" si="4"/>
        <v>0</v>
      </c>
      <c r="X9" s="33"/>
      <c r="Y9" s="7"/>
      <c r="Z9" s="9"/>
      <c r="AA9" s="40">
        <f t="shared" si="5"/>
        <v>0</v>
      </c>
      <c r="AB9" s="33"/>
      <c r="AC9" s="7"/>
      <c r="AD9" s="9"/>
      <c r="AE9" s="40">
        <f t="shared" si="6"/>
        <v>0</v>
      </c>
      <c r="AF9" s="33"/>
      <c r="AG9" s="7"/>
      <c r="AH9" s="9"/>
      <c r="AI9" s="40">
        <f t="shared" si="7"/>
        <v>0</v>
      </c>
      <c r="AJ9" s="33"/>
      <c r="AK9" s="7"/>
      <c r="AL9" s="9"/>
      <c r="AM9" s="40">
        <f t="shared" si="8"/>
        <v>0</v>
      </c>
      <c r="AN9" s="33"/>
      <c r="AO9" s="7"/>
      <c r="AP9" s="9"/>
      <c r="AQ9" s="42">
        <f t="shared" si="9"/>
        <v>0</v>
      </c>
      <c r="AR9" s="33"/>
      <c r="AS9" s="9"/>
      <c r="AT9" s="9"/>
      <c r="AU9" s="40">
        <f t="shared" si="10"/>
        <v>0</v>
      </c>
      <c r="AV9" s="33"/>
      <c r="AW9" s="9"/>
      <c r="AX9" s="9"/>
      <c r="AY9" s="42">
        <f t="shared" si="11"/>
        <v>0</v>
      </c>
      <c r="AZ9" s="33"/>
      <c r="BA9" s="9"/>
      <c r="BB9" s="9"/>
      <c r="BC9" s="40">
        <f t="shared" si="12"/>
        <v>0</v>
      </c>
      <c r="BD9" s="33"/>
      <c r="BE9" s="9"/>
      <c r="BF9" s="9"/>
      <c r="BG9" s="42">
        <f t="shared" si="13"/>
        <v>0</v>
      </c>
      <c r="BH9" s="33"/>
      <c r="BI9" s="9"/>
      <c r="BJ9" s="9"/>
      <c r="BK9" s="40">
        <f t="shared" si="14"/>
        <v>0</v>
      </c>
      <c r="BL9" s="33"/>
      <c r="BM9" s="9"/>
      <c r="BN9" s="9"/>
      <c r="BO9" s="42">
        <f t="shared" si="15"/>
        <v>0</v>
      </c>
      <c r="BP9" s="19">
        <f>Table1[[#This Row],[Total Rnd53]]+Table1[[#This Row],[Total Rnd49]]+Table1[[#This Row],[Total Rnd45]]+Table1[[#This Row],[Total Rnd41]]+Table1[[#This Row],[Total Rnd37]]+Table1[[#This Row],[Total Rnd33]]+Table1[[#This Row],[Total Rnd29]]+Table1[[#This Row],[Total Rnd25]]+Table1[[#This Row],[Total Rnd21]]+Table1[[#This Row],[Total Rnd17]]+Table1[[#This Row],[Total Rnd13]]+Table1[[#This Row],[Total Rnd9]]+Table1[[#This Row],[Total Rnd5]]+Table1[[#This Row],[Total Rnd]]+Table1[[#This Row],[Total Rnd57]]+Table1[[#This Row],[Total Rnd61]]</f>
        <v>0</v>
      </c>
    </row>
    <row r="10" spans="1:68" x14ac:dyDescent="0.2">
      <c r="A10" s="43">
        <v>7</v>
      </c>
      <c r="B10" s="43"/>
      <c r="C10" s="43"/>
      <c r="D10" s="6"/>
      <c r="E10" s="23"/>
      <c r="F10" s="9"/>
      <c r="G10" s="40">
        <f t="shared" si="0"/>
        <v>0</v>
      </c>
      <c r="H10" s="6"/>
      <c r="I10" s="7"/>
      <c r="J10" s="9"/>
      <c r="K10" s="37">
        <f t="shared" si="1"/>
        <v>0</v>
      </c>
      <c r="L10" s="6"/>
      <c r="M10" s="7"/>
      <c r="N10" s="9"/>
      <c r="O10" s="40">
        <f t="shared" si="2"/>
        <v>0</v>
      </c>
      <c r="P10" s="6"/>
      <c r="Q10" s="7"/>
      <c r="R10" s="9"/>
      <c r="S10" s="40">
        <f t="shared" si="3"/>
        <v>0</v>
      </c>
      <c r="T10" s="6"/>
      <c r="U10" s="7"/>
      <c r="V10" s="9"/>
      <c r="W10" s="40">
        <f t="shared" si="4"/>
        <v>0</v>
      </c>
      <c r="X10" s="6"/>
      <c r="Y10" s="7"/>
      <c r="Z10" s="9"/>
      <c r="AA10" s="40">
        <f t="shared" si="5"/>
        <v>0</v>
      </c>
      <c r="AB10" s="6"/>
      <c r="AC10" s="7"/>
      <c r="AD10" s="9"/>
      <c r="AE10" s="40">
        <f t="shared" si="6"/>
        <v>0</v>
      </c>
      <c r="AF10" s="6"/>
      <c r="AG10" s="7"/>
      <c r="AH10" s="9"/>
      <c r="AI10" s="40">
        <f t="shared" si="7"/>
        <v>0</v>
      </c>
      <c r="AJ10" s="6"/>
      <c r="AK10" s="7"/>
      <c r="AL10" s="9"/>
      <c r="AM10" s="40">
        <f t="shared" si="8"/>
        <v>0</v>
      </c>
      <c r="AN10" s="23"/>
      <c r="AO10" s="7"/>
      <c r="AP10" s="9"/>
      <c r="AQ10" s="42">
        <f t="shared" si="9"/>
        <v>0</v>
      </c>
      <c r="AR10" s="33"/>
      <c r="AS10" s="9"/>
      <c r="AT10" s="9"/>
      <c r="AU10" s="40">
        <f t="shared" si="10"/>
        <v>0</v>
      </c>
      <c r="AV10" s="33"/>
      <c r="AW10" s="9"/>
      <c r="AX10" s="9"/>
      <c r="AY10" s="42">
        <f t="shared" si="11"/>
        <v>0</v>
      </c>
      <c r="AZ10" s="33"/>
      <c r="BA10" s="9"/>
      <c r="BB10" s="9"/>
      <c r="BC10" s="40">
        <f t="shared" si="12"/>
        <v>0</v>
      </c>
      <c r="BD10" s="33"/>
      <c r="BE10" s="9"/>
      <c r="BF10" s="9"/>
      <c r="BG10" s="42">
        <f t="shared" si="13"/>
        <v>0</v>
      </c>
      <c r="BH10" s="33"/>
      <c r="BI10" s="9"/>
      <c r="BJ10" s="9"/>
      <c r="BK10" s="40">
        <f t="shared" si="14"/>
        <v>0</v>
      </c>
      <c r="BL10" s="33"/>
      <c r="BM10" s="9"/>
      <c r="BN10" s="9"/>
      <c r="BO10" s="42">
        <f t="shared" si="15"/>
        <v>0</v>
      </c>
      <c r="BP10" s="19">
        <f>Table1[[#This Row],[Total Rnd53]]+Table1[[#This Row],[Total Rnd49]]+Table1[[#This Row],[Total Rnd45]]+Table1[[#This Row],[Total Rnd41]]+Table1[[#This Row],[Total Rnd37]]+Table1[[#This Row],[Total Rnd33]]+Table1[[#This Row],[Total Rnd29]]+Table1[[#This Row],[Total Rnd25]]+Table1[[#This Row],[Total Rnd21]]+Table1[[#This Row],[Total Rnd17]]+Table1[[#This Row],[Total Rnd13]]+Table1[[#This Row],[Total Rnd9]]+Table1[[#This Row],[Total Rnd5]]+Table1[[#This Row],[Total Rnd]]+Table1[[#This Row],[Total Rnd57]]+Table1[[#This Row],[Total Rnd61]]</f>
        <v>0</v>
      </c>
    </row>
    <row r="11" spans="1:68" x14ac:dyDescent="0.2">
      <c r="A11" s="44">
        <v>8</v>
      </c>
      <c r="B11" s="44"/>
      <c r="C11" s="44"/>
      <c r="D11" s="6"/>
      <c r="E11" s="23"/>
      <c r="F11" s="9"/>
      <c r="G11" s="40">
        <f t="shared" si="0"/>
        <v>0</v>
      </c>
      <c r="H11" s="6"/>
      <c r="I11" s="7"/>
      <c r="J11" s="9"/>
      <c r="K11" s="37">
        <f t="shared" si="1"/>
        <v>0</v>
      </c>
      <c r="L11" s="6"/>
      <c r="M11" s="7"/>
      <c r="N11" s="9"/>
      <c r="O11" s="40">
        <f t="shared" si="2"/>
        <v>0</v>
      </c>
      <c r="P11" s="6"/>
      <c r="Q11" s="7"/>
      <c r="R11" s="9"/>
      <c r="S11" s="40">
        <f t="shared" si="3"/>
        <v>0</v>
      </c>
      <c r="T11" s="6"/>
      <c r="U11" s="7"/>
      <c r="V11" s="9"/>
      <c r="W11" s="40">
        <f t="shared" si="4"/>
        <v>0</v>
      </c>
      <c r="X11" s="6"/>
      <c r="Y11" s="7"/>
      <c r="Z11" s="9"/>
      <c r="AA11" s="40">
        <f t="shared" si="5"/>
        <v>0</v>
      </c>
      <c r="AB11" s="6"/>
      <c r="AC11" s="7"/>
      <c r="AD11" s="9"/>
      <c r="AE11" s="40">
        <f t="shared" si="6"/>
        <v>0</v>
      </c>
      <c r="AF11" s="6"/>
      <c r="AG11" s="7"/>
      <c r="AH11" s="9"/>
      <c r="AI11" s="40">
        <f t="shared" si="7"/>
        <v>0</v>
      </c>
      <c r="AJ11" s="6"/>
      <c r="AK11" s="7"/>
      <c r="AL11" s="9"/>
      <c r="AM11" s="40">
        <f t="shared" si="8"/>
        <v>0</v>
      </c>
      <c r="AN11" s="23"/>
      <c r="AO11" s="7"/>
      <c r="AP11" s="9"/>
      <c r="AQ11" s="42">
        <f t="shared" si="9"/>
        <v>0</v>
      </c>
      <c r="AR11" s="33"/>
      <c r="AS11" s="9"/>
      <c r="AT11" s="9"/>
      <c r="AU11" s="40">
        <f t="shared" si="10"/>
        <v>0</v>
      </c>
      <c r="AV11" s="33"/>
      <c r="AW11" s="9"/>
      <c r="AX11" s="9"/>
      <c r="AY11" s="42">
        <f t="shared" si="11"/>
        <v>0</v>
      </c>
      <c r="AZ11" s="33"/>
      <c r="BA11" s="9"/>
      <c r="BB11" s="9"/>
      <c r="BC11" s="40">
        <f t="shared" si="12"/>
        <v>0</v>
      </c>
      <c r="BD11" s="33"/>
      <c r="BE11" s="9"/>
      <c r="BF11" s="9"/>
      <c r="BG11" s="42">
        <f t="shared" si="13"/>
        <v>0</v>
      </c>
      <c r="BH11" s="33"/>
      <c r="BI11" s="9"/>
      <c r="BJ11" s="9"/>
      <c r="BK11" s="40">
        <f t="shared" si="14"/>
        <v>0</v>
      </c>
      <c r="BL11" s="33"/>
      <c r="BM11" s="9"/>
      <c r="BN11" s="9"/>
      <c r="BO11" s="42">
        <f t="shared" si="15"/>
        <v>0</v>
      </c>
      <c r="BP11" s="19">
        <f>Table1[[#This Row],[Total Rnd53]]+Table1[[#This Row],[Total Rnd49]]+Table1[[#This Row],[Total Rnd45]]+Table1[[#This Row],[Total Rnd41]]+Table1[[#This Row],[Total Rnd37]]+Table1[[#This Row],[Total Rnd33]]+Table1[[#This Row],[Total Rnd29]]+Table1[[#This Row],[Total Rnd25]]+Table1[[#This Row],[Total Rnd21]]+Table1[[#This Row],[Total Rnd17]]+Table1[[#This Row],[Total Rnd13]]+Table1[[#This Row],[Total Rnd9]]+Table1[[#This Row],[Total Rnd5]]+Table1[[#This Row],[Total Rnd]]+Table1[[#This Row],[Total Rnd57]]+Table1[[#This Row],[Total Rnd61]]</f>
        <v>0</v>
      </c>
    </row>
    <row r="12" spans="1:68" x14ac:dyDescent="0.2">
      <c r="A12" s="43">
        <v>9</v>
      </c>
      <c r="B12" s="43"/>
      <c r="C12" s="43"/>
      <c r="D12" s="8"/>
      <c r="E12" s="24"/>
      <c r="F12" s="9"/>
      <c r="G12" s="40">
        <f t="shared" si="0"/>
        <v>0</v>
      </c>
      <c r="H12" s="6"/>
      <c r="I12" s="7"/>
      <c r="J12" s="9"/>
      <c r="K12" s="37">
        <f t="shared" si="1"/>
        <v>0</v>
      </c>
      <c r="L12" s="6"/>
      <c r="M12" s="7"/>
      <c r="N12" s="9"/>
      <c r="O12" s="40">
        <f t="shared" si="2"/>
        <v>0</v>
      </c>
      <c r="P12" s="6"/>
      <c r="Q12" s="7"/>
      <c r="R12" s="9"/>
      <c r="S12" s="40">
        <f t="shared" si="3"/>
        <v>0</v>
      </c>
      <c r="T12" s="6"/>
      <c r="U12" s="7"/>
      <c r="V12" s="9"/>
      <c r="W12" s="40">
        <f t="shared" si="4"/>
        <v>0</v>
      </c>
      <c r="X12" s="6"/>
      <c r="Y12" s="7"/>
      <c r="Z12" s="9"/>
      <c r="AA12" s="40">
        <f t="shared" si="5"/>
        <v>0</v>
      </c>
      <c r="AB12" s="6"/>
      <c r="AC12" s="7"/>
      <c r="AD12" s="9"/>
      <c r="AE12" s="40">
        <f t="shared" si="6"/>
        <v>0</v>
      </c>
      <c r="AF12" s="6"/>
      <c r="AG12" s="7"/>
      <c r="AH12" s="9"/>
      <c r="AI12" s="40">
        <f t="shared" si="7"/>
        <v>0</v>
      </c>
      <c r="AJ12" s="6"/>
      <c r="AK12" s="7"/>
      <c r="AL12" s="9"/>
      <c r="AM12" s="40">
        <f t="shared" si="8"/>
        <v>0</v>
      </c>
      <c r="AN12" s="23"/>
      <c r="AO12" s="7"/>
      <c r="AP12" s="9"/>
      <c r="AQ12" s="42">
        <f t="shared" si="9"/>
        <v>0</v>
      </c>
      <c r="AR12" s="33"/>
      <c r="AS12" s="9"/>
      <c r="AT12" s="9"/>
      <c r="AU12" s="40">
        <f t="shared" si="10"/>
        <v>0</v>
      </c>
      <c r="AV12" s="33"/>
      <c r="AW12" s="9"/>
      <c r="AX12" s="9"/>
      <c r="AY12" s="42">
        <f t="shared" si="11"/>
        <v>0</v>
      </c>
      <c r="AZ12" s="33"/>
      <c r="BA12" s="9"/>
      <c r="BB12" s="9"/>
      <c r="BC12" s="40">
        <f t="shared" si="12"/>
        <v>0</v>
      </c>
      <c r="BD12" s="33"/>
      <c r="BE12" s="9"/>
      <c r="BF12" s="9"/>
      <c r="BG12" s="42">
        <f t="shared" si="13"/>
        <v>0</v>
      </c>
      <c r="BH12" s="33"/>
      <c r="BI12" s="9"/>
      <c r="BJ12" s="9"/>
      <c r="BK12" s="40">
        <f t="shared" si="14"/>
        <v>0</v>
      </c>
      <c r="BL12" s="33"/>
      <c r="BM12" s="9"/>
      <c r="BN12" s="9"/>
      <c r="BO12" s="42">
        <f t="shared" si="15"/>
        <v>0</v>
      </c>
      <c r="BP12" s="19">
        <f>Table1[[#This Row],[Total Rnd53]]+Table1[[#This Row],[Total Rnd49]]+Table1[[#This Row],[Total Rnd45]]+Table1[[#This Row],[Total Rnd41]]+Table1[[#This Row],[Total Rnd37]]+Table1[[#This Row],[Total Rnd33]]+Table1[[#This Row],[Total Rnd29]]+Table1[[#This Row],[Total Rnd25]]+Table1[[#This Row],[Total Rnd21]]+Table1[[#This Row],[Total Rnd17]]+Table1[[#This Row],[Total Rnd13]]+Table1[[#This Row],[Total Rnd9]]+Table1[[#This Row],[Total Rnd5]]+Table1[[#This Row],[Total Rnd]]+Table1[[#This Row],[Total Rnd57]]+Table1[[#This Row],[Total Rnd61]]</f>
        <v>0</v>
      </c>
    </row>
    <row r="13" spans="1:68" x14ac:dyDescent="0.2">
      <c r="A13" s="44">
        <v>10</v>
      </c>
      <c r="B13" s="44"/>
      <c r="C13" s="44"/>
      <c r="D13" s="6"/>
      <c r="E13" s="23"/>
      <c r="F13" s="9"/>
      <c r="G13" s="40">
        <f t="shared" si="0"/>
        <v>0</v>
      </c>
      <c r="H13" s="6"/>
      <c r="I13" s="7"/>
      <c r="J13" s="9"/>
      <c r="K13" s="37">
        <f t="shared" si="1"/>
        <v>0</v>
      </c>
      <c r="L13" s="6"/>
      <c r="M13" s="7"/>
      <c r="N13" s="9"/>
      <c r="O13" s="40">
        <f t="shared" si="2"/>
        <v>0</v>
      </c>
      <c r="P13" s="6"/>
      <c r="Q13" s="7"/>
      <c r="R13" s="9"/>
      <c r="S13" s="40">
        <f t="shared" si="3"/>
        <v>0</v>
      </c>
      <c r="T13" s="6"/>
      <c r="U13" s="7"/>
      <c r="V13" s="9"/>
      <c r="W13" s="40">
        <f t="shared" si="4"/>
        <v>0</v>
      </c>
      <c r="X13" s="6"/>
      <c r="Y13" s="7"/>
      <c r="Z13" s="9"/>
      <c r="AA13" s="40">
        <f t="shared" si="5"/>
        <v>0</v>
      </c>
      <c r="AB13" s="6"/>
      <c r="AC13" s="7"/>
      <c r="AD13" s="9"/>
      <c r="AE13" s="40">
        <f t="shared" si="6"/>
        <v>0</v>
      </c>
      <c r="AF13" s="6"/>
      <c r="AG13" s="7"/>
      <c r="AH13" s="9"/>
      <c r="AI13" s="40">
        <f t="shared" si="7"/>
        <v>0</v>
      </c>
      <c r="AJ13" s="6"/>
      <c r="AK13" s="7"/>
      <c r="AL13" s="9"/>
      <c r="AM13" s="40">
        <f t="shared" si="8"/>
        <v>0</v>
      </c>
      <c r="AN13" s="23"/>
      <c r="AO13" s="7"/>
      <c r="AP13" s="9"/>
      <c r="AQ13" s="42">
        <f t="shared" si="9"/>
        <v>0</v>
      </c>
      <c r="AR13" s="33"/>
      <c r="AS13" s="9"/>
      <c r="AT13" s="9"/>
      <c r="AU13" s="40">
        <f t="shared" si="10"/>
        <v>0</v>
      </c>
      <c r="AV13" s="33"/>
      <c r="AW13" s="9"/>
      <c r="AX13" s="9"/>
      <c r="AY13" s="42">
        <f t="shared" si="11"/>
        <v>0</v>
      </c>
      <c r="AZ13" s="33"/>
      <c r="BA13" s="9"/>
      <c r="BB13" s="9"/>
      <c r="BC13" s="40">
        <f t="shared" si="12"/>
        <v>0</v>
      </c>
      <c r="BD13" s="33"/>
      <c r="BE13" s="9"/>
      <c r="BF13" s="9"/>
      <c r="BG13" s="42">
        <f t="shared" si="13"/>
        <v>0</v>
      </c>
      <c r="BH13" s="33"/>
      <c r="BI13" s="9"/>
      <c r="BJ13" s="9"/>
      <c r="BK13" s="40">
        <f t="shared" si="14"/>
        <v>0</v>
      </c>
      <c r="BL13" s="33"/>
      <c r="BM13" s="9"/>
      <c r="BN13" s="9"/>
      <c r="BO13" s="42">
        <f t="shared" si="15"/>
        <v>0</v>
      </c>
      <c r="BP13" s="19">
        <f>Table1[[#This Row],[Total Rnd53]]+Table1[[#This Row],[Total Rnd49]]+Table1[[#This Row],[Total Rnd45]]+Table1[[#This Row],[Total Rnd41]]+Table1[[#This Row],[Total Rnd37]]+Table1[[#This Row],[Total Rnd33]]+Table1[[#This Row],[Total Rnd29]]+Table1[[#This Row],[Total Rnd25]]+Table1[[#This Row],[Total Rnd21]]+Table1[[#This Row],[Total Rnd17]]+Table1[[#This Row],[Total Rnd13]]+Table1[[#This Row],[Total Rnd9]]+Table1[[#This Row],[Total Rnd5]]+Table1[[#This Row],[Total Rnd]]+Table1[[#This Row],[Total Rnd57]]+Table1[[#This Row],[Total Rnd61]]</f>
        <v>0</v>
      </c>
    </row>
    <row r="14" spans="1:68" x14ac:dyDescent="0.2">
      <c r="A14" s="43">
        <v>11</v>
      </c>
      <c r="B14" s="43"/>
      <c r="C14" s="43"/>
      <c r="D14" s="6"/>
      <c r="E14" s="23"/>
      <c r="F14" s="9"/>
      <c r="G14" s="40">
        <f t="shared" si="0"/>
        <v>0</v>
      </c>
      <c r="H14" s="6"/>
      <c r="I14" s="7"/>
      <c r="J14" s="9"/>
      <c r="K14" s="37">
        <f t="shared" si="1"/>
        <v>0</v>
      </c>
      <c r="L14" s="6"/>
      <c r="M14" s="7"/>
      <c r="N14" s="9"/>
      <c r="O14" s="40">
        <f t="shared" si="2"/>
        <v>0</v>
      </c>
      <c r="P14" s="6"/>
      <c r="Q14" s="7"/>
      <c r="R14" s="9"/>
      <c r="S14" s="40">
        <f t="shared" si="3"/>
        <v>0</v>
      </c>
      <c r="T14" s="6"/>
      <c r="U14" s="7"/>
      <c r="V14" s="9"/>
      <c r="W14" s="40">
        <f t="shared" si="4"/>
        <v>0</v>
      </c>
      <c r="X14" s="6"/>
      <c r="Y14" s="7"/>
      <c r="Z14" s="9"/>
      <c r="AA14" s="40">
        <f t="shared" si="5"/>
        <v>0</v>
      </c>
      <c r="AB14" s="6"/>
      <c r="AC14" s="7"/>
      <c r="AD14" s="9"/>
      <c r="AE14" s="40">
        <f t="shared" si="6"/>
        <v>0</v>
      </c>
      <c r="AF14" s="6"/>
      <c r="AG14" s="7"/>
      <c r="AH14" s="9"/>
      <c r="AI14" s="40">
        <f t="shared" si="7"/>
        <v>0</v>
      </c>
      <c r="AJ14" s="6"/>
      <c r="AK14" s="7"/>
      <c r="AL14" s="9"/>
      <c r="AM14" s="40">
        <f t="shared" si="8"/>
        <v>0</v>
      </c>
      <c r="AN14" s="23"/>
      <c r="AO14" s="7"/>
      <c r="AP14" s="9"/>
      <c r="AQ14" s="42">
        <f t="shared" si="9"/>
        <v>0</v>
      </c>
      <c r="AR14" s="33"/>
      <c r="AS14" s="9"/>
      <c r="AT14" s="9"/>
      <c r="AU14" s="40">
        <f t="shared" si="10"/>
        <v>0</v>
      </c>
      <c r="AV14" s="33"/>
      <c r="AW14" s="9"/>
      <c r="AX14" s="9"/>
      <c r="AY14" s="42">
        <f t="shared" si="11"/>
        <v>0</v>
      </c>
      <c r="AZ14" s="33"/>
      <c r="BA14" s="9"/>
      <c r="BB14" s="9"/>
      <c r="BC14" s="40">
        <f t="shared" si="12"/>
        <v>0</v>
      </c>
      <c r="BD14" s="33"/>
      <c r="BE14" s="9"/>
      <c r="BF14" s="9"/>
      <c r="BG14" s="42">
        <f t="shared" si="13"/>
        <v>0</v>
      </c>
      <c r="BH14" s="33"/>
      <c r="BI14" s="9"/>
      <c r="BJ14" s="9"/>
      <c r="BK14" s="40">
        <f t="shared" si="14"/>
        <v>0</v>
      </c>
      <c r="BL14" s="33"/>
      <c r="BM14" s="9"/>
      <c r="BN14" s="9"/>
      <c r="BO14" s="42">
        <f t="shared" si="15"/>
        <v>0</v>
      </c>
      <c r="BP14" s="19">
        <f>Table1[[#This Row],[Total Rnd53]]+Table1[[#This Row],[Total Rnd49]]+Table1[[#This Row],[Total Rnd45]]+Table1[[#This Row],[Total Rnd41]]+Table1[[#This Row],[Total Rnd37]]+Table1[[#This Row],[Total Rnd33]]+Table1[[#This Row],[Total Rnd29]]+Table1[[#This Row],[Total Rnd25]]+Table1[[#This Row],[Total Rnd21]]+Table1[[#This Row],[Total Rnd17]]+Table1[[#This Row],[Total Rnd13]]+Table1[[#This Row],[Total Rnd9]]+Table1[[#This Row],[Total Rnd5]]+Table1[[#This Row],[Total Rnd]]+Table1[[#This Row],[Total Rnd57]]+Table1[[#This Row],[Total Rnd61]]</f>
        <v>0</v>
      </c>
    </row>
    <row r="15" spans="1:68" x14ac:dyDescent="0.2">
      <c r="A15" s="44">
        <v>12</v>
      </c>
      <c r="B15" s="44"/>
      <c r="C15" s="44"/>
      <c r="D15" s="6"/>
      <c r="E15" s="23"/>
      <c r="F15" s="9"/>
      <c r="G15" s="40">
        <f t="shared" si="0"/>
        <v>0</v>
      </c>
      <c r="H15" s="6"/>
      <c r="I15" s="7"/>
      <c r="J15" s="9"/>
      <c r="K15" s="37">
        <f t="shared" si="1"/>
        <v>0</v>
      </c>
      <c r="L15" s="6"/>
      <c r="M15" s="7"/>
      <c r="N15" s="9"/>
      <c r="O15" s="40">
        <f t="shared" si="2"/>
        <v>0</v>
      </c>
      <c r="P15" s="6"/>
      <c r="Q15" s="7"/>
      <c r="R15" s="9"/>
      <c r="S15" s="40">
        <f t="shared" si="3"/>
        <v>0</v>
      </c>
      <c r="T15" s="6"/>
      <c r="U15" s="7"/>
      <c r="V15" s="9"/>
      <c r="W15" s="40">
        <f t="shared" si="4"/>
        <v>0</v>
      </c>
      <c r="X15" s="6"/>
      <c r="Y15" s="7"/>
      <c r="Z15" s="9"/>
      <c r="AA15" s="40">
        <f t="shared" si="5"/>
        <v>0</v>
      </c>
      <c r="AB15" s="6"/>
      <c r="AC15" s="7"/>
      <c r="AD15" s="9"/>
      <c r="AE15" s="40">
        <f t="shared" si="6"/>
        <v>0</v>
      </c>
      <c r="AF15" s="6"/>
      <c r="AG15" s="7"/>
      <c r="AH15" s="9"/>
      <c r="AI15" s="40">
        <f t="shared" si="7"/>
        <v>0</v>
      </c>
      <c r="AJ15" s="6"/>
      <c r="AK15" s="7"/>
      <c r="AL15" s="9"/>
      <c r="AM15" s="40">
        <f t="shared" si="8"/>
        <v>0</v>
      </c>
      <c r="AN15" s="23"/>
      <c r="AO15" s="7"/>
      <c r="AP15" s="9"/>
      <c r="AQ15" s="42">
        <f t="shared" si="9"/>
        <v>0</v>
      </c>
      <c r="AR15" s="33"/>
      <c r="AS15" s="9"/>
      <c r="AT15" s="9"/>
      <c r="AU15" s="40">
        <f t="shared" si="10"/>
        <v>0</v>
      </c>
      <c r="AV15" s="33"/>
      <c r="AW15" s="9"/>
      <c r="AX15" s="9"/>
      <c r="AY15" s="42">
        <f t="shared" si="11"/>
        <v>0</v>
      </c>
      <c r="AZ15" s="33"/>
      <c r="BA15" s="9"/>
      <c r="BB15" s="9"/>
      <c r="BC15" s="40">
        <f t="shared" si="12"/>
        <v>0</v>
      </c>
      <c r="BD15" s="33"/>
      <c r="BE15" s="9"/>
      <c r="BF15" s="9"/>
      <c r="BG15" s="42">
        <f t="shared" si="13"/>
        <v>0</v>
      </c>
      <c r="BH15" s="33"/>
      <c r="BI15" s="9"/>
      <c r="BJ15" s="9"/>
      <c r="BK15" s="40">
        <f t="shared" si="14"/>
        <v>0</v>
      </c>
      <c r="BL15" s="33"/>
      <c r="BM15" s="9"/>
      <c r="BN15" s="9"/>
      <c r="BO15" s="42">
        <f t="shared" si="15"/>
        <v>0</v>
      </c>
      <c r="BP15" s="19">
        <f>Table1[[#This Row],[Total Rnd53]]+Table1[[#This Row],[Total Rnd49]]+Table1[[#This Row],[Total Rnd45]]+Table1[[#This Row],[Total Rnd41]]+Table1[[#This Row],[Total Rnd37]]+Table1[[#This Row],[Total Rnd33]]+Table1[[#This Row],[Total Rnd29]]+Table1[[#This Row],[Total Rnd25]]+Table1[[#This Row],[Total Rnd21]]+Table1[[#This Row],[Total Rnd17]]+Table1[[#This Row],[Total Rnd13]]+Table1[[#This Row],[Total Rnd9]]+Table1[[#This Row],[Total Rnd5]]+Table1[[#This Row],[Total Rnd]]+Table1[[#This Row],[Total Rnd57]]+Table1[[#This Row],[Total Rnd61]]</f>
        <v>0</v>
      </c>
    </row>
    <row r="16" spans="1:68" x14ac:dyDescent="0.2">
      <c r="A16" s="43">
        <v>13</v>
      </c>
      <c r="B16" s="43"/>
      <c r="C16" s="43"/>
      <c r="D16" s="6"/>
      <c r="E16" s="23"/>
      <c r="F16" s="9"/>
      <c r="G16" s="40">
        <f t="shared" si="0"/>
        <v>0</v>
      </c>
      <c r="H16" s="6"/>
      <c r="I16" s="7"/>
      <c r="J16" s="9"/>
      <c r="K16" s="37">
        <f t="shared" si="1"/>
        <v>0</v>
      </c>
      <c r="L16" s="6"/>
      <c r="M16" s="7"/>
      <c r="N16" s="9"/>
      <c r="O16" s="40">
        <f t="shared" si="2"/>
        <v>0</v>
      </c>
      <c r="P16" s="6"/>
      <c r="Q16" s="7"/>
      <c r="R16" s="9"/>
      <c r="S16" s="40">
        <f t="shared" si="3"/>
        <v>0</v>
      </c>
      <c r="T16" s="6"/>
      <c r="U16" s="7"/>
      <c r="V16" s="9"/>
      <c r="W16" s="40">
        <f t="shared" si="4"/>
        <v>0</v>
      </c>
      <c r="X16" s="6"/>
      <c r="Y16" s="7"/>
      <c r="Z16" s="9"/>
      <c r="AA16" s="40">
        <f t="shared" si="5"/>
        <v>0</v>
      </c>
      <c r="AB16" s="6"/>
      <c r="AC16" s="7"/>
      <c r="AD16" s="9"/>
      <c r="AE16" s="40">
        <f t="shared" si="6"/>
        <v>0</v>
      </c>
      <c r="AF16" s="6"/>
      <c r="AG16" s="7"/>
      <c r="AH16" s="9"/>
      <c r="AI16" s="40">
        <f t="shared" si="7"/>
        <v>0</v>
      </c>
      <c r="AJ16" s="6"/>
      <c r="AK16" s="7"/>
      <c r="AL16" s="9"/>
      <c r="AM16" s="40">
        <f t="shared" si="8"/>
        <v>0</v>
      </c>
      <c r="AN16" s="23"/>
      <c r="AO16" s="7"/>
      <c r="AP16" s="9"/>
      <c r="AQ16" s="42">
        <f t="shared" si="9"/>
        <v>0</v>
      </c>
      <c r="AR16" s="33"/>
      <c r="AS16" s="9"/>
      <c r="AT16" s="9"/>
      <c r="AU16" s="40">
        <f t="shared" si="10"/>
        <v>0</v>
      </c>
      <c r="AV16" s="33"/>
      <c r="AW16" s="9"/>
      <c r="AX16" s="9"/>
      <c r="AY16" s="42">
        <f t="shared" si="11"/>
        <v>0</v>
      </c>
      <c r="AZ16" s="33"/>
      <c r="BA16" s="9"/>
      <c r="BB16" s="9"/>
      <c r="BC16" s="40">
        <f t="shared" si="12"/>
        <v>0</v>
      </c>
      <c r="BD16" s="33"/>
      <c r="BE16" s="9"/>
      <c r="BF16" s="9"/>
      <c r="BG16" s="42">
        <f t="shared" si="13"/>
        <v>0</v>
      </c>
      <c r="BH16" s="33"/>
      <c r="BI16" s="9"/>
      <c r="BJ16" s="9"/>
      <c r="BK16" s="40">
        <f t="shared" si="14"/>
        <v>0</v>
      </c>
      <c r="BL16" s="33"/>
      <c r="BM16" s="9"/>
      <c r="BN16" s="9"/>
      <c r="BO16" s="42">
        <f t="shared" si="15"/>
        <v>0</v>
      </c>
      <c r="BP16" s="19">
        <f>Table1[[#This Row],[Total Rnd53]]+Table1[[#This Row],[Total Rnd49]]+Table1[[#This Row],[Total Rnd45]]+Table1[[#This Row],[Total Rnd41]]+Table1[[#This Row],[Total Rnd37]]+Table1[[#This Row],[Total Rnd33]]+Table1[[#This Row],[Total Rnd29]]+Table1[[#This Row],[Total Rnd25]]+Table1[[#This Row],[Total Rnd21]]+Table1[[#This Row],[Total Rnd17]]+Table1[[#This Row],[Total Rnd13]]+Table1[[#This Row],[Total Rnd9]]+Table1[[#This Row],[Total Rnd5]]+Table1[[#This Row],[Total Rnd]]+Table1[[#This Row],[Total Rnd57]]+Table1[[#This Row],[Total Rnd61]]</f>
        <v>0</v>
      </c>
    </row>
    <row r="17" spans="1:69" x14ac:dyDescent="0.2">
      <c r="A17" s="44">
        <v>14</v>
      </c>
      <c r="B17" s="44"/>
      <c r="C17" s="44"/>
      <c r="D17" s="6"/>
      <c r="E17" s="23"/>
      <c r="F17" s="9"/>
      <c r="G17" s="40">
        <f t="shared" si="0"/>
        <v>0</v>
      </c>
      <c r="H17" s="6"/>
      <c r="I17" s="7"/>
      <c r="J17" s="9"/>
      <c r="K17" s="37">
        <f t="shared" si="1"/>
        <v>0</v>
      </c>
      <c r="L17" s="6"/>
      <c r="M17" s="7"/>
      <c r="N17" s="9"/>
      <c r="O17" s="40">
        <f t="shared" si="2"/>
        <v>0</v>
      </c>
      <c r="P17" s="6"/>
      <c r="Q17" s="7"/>
      <c r="R17" s="9"/>
      <c r="S17" s="40">
        <f t="shared" si="3"/>
        <v>0</v>
      </c>
      <c r="T17" s="6"/>
      <c r="U17" s="7"/>
      <c r="V17" s="9"/>
      <c r="W17" s="40">
        <f t="shared" si="4"/>
        <v>0</v>
      </c>
      <c r="X17" s="6"/>
      <c r="Y17" s="7"/>
      <c r="Z17" s="9"/>
      <c r="AA17" s="40">
        <f t="shared" si="5"/>
        <v>0</v>
      </c>
      <c r="AB17" s="6"/>
      <c r="AC17" s="7"/>
      <c r="AD17" s="9"/>
      <c r="AE17" s="40">
        <f t="shared" si="6"/>
        <v>0</v>
      </c>
      <c r="AF17" s="6"/>
      <c r="AG17" s="7"/>
      <c r="AH17" s="9"/>
      <c r="AI17" s="40">
        <f t="shared" si="7"/>
        <v>0</v>
      </c>
      <c r="AJ17" s="6"/>
      <c r="AK17" s="7"/>
      <c r="AL17" s="9"/>
      <c r="AM17" s="40">
        <f t="shared" si="8"/>
        <v>0</v>
      </c>
      <c r="AN17" s="6"/>
      <c r="AO17" s="7"/>
      <c r="AP17" s="9"/>
      <c r="AQ17" s="42">
        <f t="shared" si="9"/>
        <v>0</v>
      </c>
      <c r="AR17" s="33"/>
      <c r="AS17" s="9"/>
      <c r="AT17" s="9"/>
      <c r="AU17" s="40">
        <f t="shared" si="10"/>
        <v>0</v>
      </c>
      <c r="AV17" s="33"/>
      <c r="AW17" s="9"/>
      <c r="AX17" s="9"/>
      <c r="AY17" s="42">
        <f t="shared" si="11"/>
        <v>0</v>
      </c>
      <c r="AZ17" s="33"/>
      <c r="BA17" s="9"/>
      <c r="BB17" s="9"/>
      <c r="BC17" s="40">
        <f t="shared" si="12"/>
        <v>0</v>
      </c>
      <c r="BD17" s="33"/>
      <c r="BE17" s="9"/>
      <c r="BF17" s="9"/>
      <c r="BG17" s="42">
        <f t="shared" si="13"/>
        <v>0</v>
      </c>
      <c r="BH17" s="33"/>
      <c r="BI17" s="9"/>
      <c r="BJ17" s="9"/>
      <c r="BK17" s="40">
        <f t="shared" si="14"/>
        <v>0</v>
      </c>
      <c r="BL17" s="33"/>
      <c r="BM17" s="9"/>
      <c r="BN17" s="9"/>
      <c r="BO17" s="42">
        <f t="shared" si="15"/>
        <v>0</v>
      </c>
      <c r="BP17" s="19">
        <f>Table1[[#This Row],[Total Rnd53]]+Table1[[#This Row],[Total Rnd49]]+Table1[[#This Row],[Total Rnd45]]+Table1[[#This Row],[Total Rnd41]]+Table1[[#This Row],[Total Rnd37]]+Table1[[#This Row],[Total Rnd33]]+Table1[[#This Row],[Total Rnd29]]+Table1[[#This Row],[Total Rnd25]]+Table1[[#This Row],[Total Rnd21]]+Table1[[#This Row],[Total Rnd17]]+Table1[[#This Row],[Total Rnd13]]+Table1[[#This Row],[Total Rnd9]]+Table1[[#This Row],[Total Rnd5]]+Table1[[#This Row],[Total Rnd]]+Table1[[#This Row],[Total Rnd57]]+Table1[[#This Row],[Total Rnd61]]</f>
        <v>0</v>
      </c>
    </row>
    <row r="18" spans="1:69" x14ac:dyDescent="0.2">
      <c r="A18" s="43">
        <v>15</v>
      </c>
      <c r="B18" s="43"/>
      <c r="C18" s="43"/>
      <c r="D18" s="6"/>
      <c r="E18" s="23"/>
      <c r="F18" s="9"/>
      <c r="G18" s="40">
        <f t="shared" si="0"/>
        <v>0</v>
      </c>
      <c r="H18" s="6"/>
      <c r="I18" s="7"/>
      <c r="J18" s="9"/>
      <c r="K18" s="37">
        <f t="shared" si="1"/>
        <v>0</v>
      </c>
      <c r="L18" s="6"/>
      <c r="M18" s="7"/>
      <c r="N18" s="9"/>
      <c r="O18" s="40">
        <f t="shared" si="2"/>
        <v>0</v>
      </c>
      <c r="P18" s="6"/>
      <c r="Q18" s="7"/>
      <c r="R18" s="9"/>
      <c r="S18" s="40">
        <f t="shared" si="3"/>
        <v>0</v>
      </c>
      <c r="T18" s="6"/>
      <c r="U18" s="7"/>
      <c r="V18" s="9"/>
      <c r="W18" s="40">
        <f t="shared" si="4"/>
        <v>0</v>
      </c>
      <c r="X18" s="6"/>
      <c r="Y18" s="7"/>
      <c r="Z18" s="9"/>
      <c r="AA18" s="40">
        <f t="shared" si="5"/>
        <v>0</v>
      </c>
      <c r="AB18" s="6"/>
      <c r="AC18" s="7"/>
      <c r="AD18" s="9"/>
      <c r="AE18" s="40">
        <f t="shared" si="6"/>
        <v>0</v>
      </c>
      <c r="AF18" s="6"/>
      <c r="AG18" s="7"/>
      <c r="AH18" s="9"/>
      <c r="AI18" s="40">
        <f t="shared" si="7"/>
        <v>0</v>
      </c>
      <c r="AJ18" s="6"/>
      <c r="AK18" s="7"/>
      <c r="AL18" s="9"/>
      <c r="AM18" s="40">
        <f t="shared" si="8"/>
        <v>0</v>
      </c>
      <c r="AN18" s="23"/>
      <c r="AO18" s="7"/>
      <c r="AP18" s="9"/>
      <c r="AQ18" s="42">
        <f t="shared" si="9"/>
        <v>0</v>
      </c>
      <c r="AR18" s="33"/>
      <c r="AS18" s="9"/>
      <c r="AT18" s="9"/>
      <c r="AU18" s="40">
        <f t="shared" si="10"/>
        <v>0</v>
      </c>
      <c r="AV18" s="33"/>
      <c r="AW18" s="9"/>
      <c r="AX18" s="9"/>
      <c r="AY18" s="42">
        <f t="shared" si="11"/>
        <v>0</v>
      </c>
      <c r="AZ18" s="33"/>
      <c r="BA18" s="9"/>
      <c r="BB18" s="9"/>
      <c r="BC18" s="40">
        <f t="shared" si="12"/>
        <v>0</v>
      </c>
      <c r="BD18" s="33"/>
      <c r="BE18" s="9"/>
      <c r="BF18" s="9"/>
      <c r="BG18" s="42">
        <f t="shared" si="13"/>
        <v>0</v>
      </c>
      <c r="BH18" s="33"/>
      <c r="BI18" s="9"/>
      <c r="BJ18" s="9"/>
      <c r="BK18" s="40">
        <f t="shared" si="14"/>
        <v>0</v>
      </c>
      <c r="BL18" s="33"/>
      <c r="BM18" s="9"/>
      <c r="BN18" s="9"/>
      <c r="BO18" s="42">
        <f t="shared" si="15"/>
        <v>0</v>
      </c>
      <c r="BP18" s="19">
        <f>Table1[[#This Row],[Total Rnd53]]+Table1[[#This Row],[Total Rnd49]]+Table1[[#This Row],[Total Rnd45]]+Table1[[#This Row],[Total Rnd41]]+Table1[[#This Row],[Total Rnd37]]+Table1[[#This Row],[Total Rnd33]]+Table1[[#This Row],[Total Rnd29]]+Table1[[#This Row],[Total Rnd25]]+Table1[[#This Row],[Total Rnd21]]+Table1[[#This Row],[Total Rnd17]]+Table1[[#This Row],[Total Rnd13]]+Table1[[#This Row],[Total Rnd9]]+Table1[[#This Row],[Total Rnd5]]+Table1[[#This Row],[Total Rnd]]+Table1[[#This Row],[Total Rnd57]]+Table1[[#This Row],[Total Rnd61]]</f>
        <v>0</v>
      </c>
    </row>
    <row r="19" spans="1:69" x14ac:dyDescent="0.2">
      <c r="A19" s="44">
        <v>16</v>
      </c>
      <c r="B19" s="44"/>
      <c r="C19" s="44"/>
      <c r="D19" s="6"/>
      <c r="E19" s="23"/>
      <c r="F19" s="9"/>
      <c r="G19" s="40">
        <f t="shared" si="0"/>
        <v>0</v>
      </c>
      <c r="H19" s="6"/>
      <c r="I19" s="7"/>
      <c r="J19" s="9"/>
      <c r="K19" s="37">
        <f t="shared" si="1"/>
        <v>0</v>
      </c>
      <c r="L19" s="6"/>
      <c r="M19" s="7"/>
      <c r="N19" s="9"/>
      <c r="O19" s="40">
        <f t="shared" si="2"/>
        <v>0</v>
      </c>
      <c r="P19" s="6"/>
      <c r="Q19" s="7"/>
      <c r="R19" s="9"/>
      <c r="S19" s="40">
        <f t="shared" si="3"/>
        <v>0</v>
      </c>
      <c r="T19" s="6"/>
      <c r="U19" s="7"/>
      <c r="V19" s="9"/>
      <c r="W19" s="40">
        <f t="shared" si="4"/>
        <v>0</v>
      </c>
      <c r="X19" s="6"/>
      <c r="Y19" s="7"/>
      <c r="Z19" s="9"/>
      <c r="AA19" s="40">
        <f t="shared" si="5"/>
        <v>0</v>
      </c>
      <c r="AB19" s="6"/>
      <c r="AC19" s="7"/>
      <c r="AD19" s="9"/>
      <c r="AE19" s="40">
        <f t="shared" si="6"/>
        <v>0</v>
      </c>
      <c r="AF19" s="6"/>
      <c r="AG19" s="7"/>
      <c r="AH19" s="9"/>
      <c r="AI19" s="40">
        <f t="shared" si="7"/>
        <v>0</v>
      </c>
      <c r="AJ19" s="6"/>
      <c r="AK19" s="7"/>
      <c r="AL19" s="9"/>
      <c r="AM19" s="40">
        <f t="shared" si="8"/>
        <v>0</v>
      </c>
      <c r="AN19" s="23"/>
      <c r="AO19" s="7"/>
      <c r="AP19" s="9"/>
      <c r="AQ19" s="42">
        <f t="shared" si="9"/>
        <v>0</v>
      </c>
      <c r="AR19" s="33"/>
      <c r="AS19" s="9"/>
      <c r="AT19" s="9"/>
      <c r="AU19" s="40">
        <f t="shared" si="10"/>
        <v>0</v>
      </c>
      <c r="AV19" s="33"/>
      <c r="AW19" s="9"/>
      <c r="AX19" s="9"/>
      <c r="AY19" s="42">
        <f t="shared" si="11"/>
        <v>0</v>
      </c>
      <c r="AZ19" s="33"/>
      <c r="BA19" s="9"/>
      <c r="BB19" s="9"/>
      <c r="BC19" s="40">
        <f t="shared" si="12"/>
        <v>0</v>
      </c>
      <c r="BD19" s="33"/>
      <c r="BE19" s="9"/>
      <c r="BF19" s="9"/>
      <c r="BG19" s="42">
        <f t="shared" si="13"/>
        <v>0</v>
      </c>
      <c r="BH19" s="33"/>
      <c r="BI19" s="9"/>
      <c r="BJ19" s="9"/>
      <c r="BK19" s="40">
        <f t="shared" si="14"/>
        <v>0</v>
      </c>
      <c r="BL19" s="33"/>
      <c r="BM19" s="9"/>
      <c r="BN19" s="9"/>
      <c r="BO19" s="42">
        <f t="shared" si="15"/>
        <v>0</v>
      </c>
      <c r="BP19" s="19">
        <f>Table1[[#This Row],[Total Rnd53]]+Table1[[#This Row],[Total Rnd49]]+Table1[[#This Row],[Total Rnd45]]+Table1[[#This Row],[Total Rnd41]]+Table1[[#This Row],[Total Rnd37]]+Table1[[#This Row],[Total Rnd33]]+Table1[[#This Row],[Total Rnd29]]+Table1[[#This Row],[Total Rnd25]]+Table1[[#This Row],[Total Rnd21]]+Table1[[#This Row],[Total Rnd17]]+Table1[[#This Row],[Total Rnd13]]+Table1[[#This Row],[Total Rnd9]]+Table1[[#This Row],[Total Rnd5]]+Table1[[#This Row],[Total Rnd]]+Table1[[#This Row],[Total Rnd57]]+Table1[[#This Row],[Total Rnd61]]</f>
        <v>0</v>
      </c>
    </row>
    <row r="20" spans="1:69" x14ac:dyDescent="0.2">
      <c r="A20" s="43">
        <v>17</v>
      </c>
      <c r="B20" s="43"/>
      <c r="C20" s="43"/>
      <c r="D20" s="6"/>
      <c r="E20" s="23"/>
      <c r="F20" s="9"/>
      <c r="G20" s="40">
        <f t="shared" si="0"/>
        <v>0</v>
      </c>
      <c r="H20" s="6"/>
      <c r="I20" s="7"/>
      <c r="J20" s="9"/>
      <c r="K20" s="37">
        <f t="shared" si="1"/>
        <v>0</v>
      </c>
      <c r="L20" s="6"/>
      <c r="M20" s="7"/>
      <c r="N20" s="9"/>
      <c r="O20" s="40">
        <f t="shared" si="2"/>
        <v>0</v>
      </c>
      <c r="P20" s="6"/>
      <c r="Q20" s="7"/>
      <c r="R20" s="9"/>
      <c r="S20" s="40">
        <f t="shared" si="3"/>
        <v>0</v>
      </c>
      <c r="T20" s="6"/>
      <c r="U20" s="7"/>
      <c r="V20" s="9"/>
      <c r="W20" s="40">
        <f t="shared" si="4"/>
        <v>0</v>
      </c>
      <c r="X20" s="6"/>
      <c r="Y20" s="7"/>
      <c r="Z20" s="9"/>
      <c r="AA20" s="40">
        <f t="shared" si="5"/>
        <v>0</v>
      </c>
      <c r="AB20" s="6"/>
      <c r="AC20" s="7"/>
      <c r="AD20" s="9"/>
      <c r="AE20" s="40">
        <f t="shared" si="6"/>
        <v>0</v>
      </c>
      <c r="AF20" s="6"/>
      <c r="AG20" s="7"/>
      <c r="AH20" s="9"/>
      <c r="AI20" s="40">
        <f t="shared" si="7"/>
        <v>0</v>
      </c>
      <c r="AJ20" s="6"/>
      <c r="AK20" s="7"/>
      <c r="AL20" s="9"/>
      <c r="AM20" s="40">
        <f t="shared" si="8"/>
        <v>0</v>
      </c>
      <c r="AN20" s="23"/>
      <c r="AO20" s="7"/>
      <c r="AP20" s="9"/>
      <c r="AQ20" s="42">
        <f t="shared" si="9"/>
        <v>0</v>
      </c>
      <c r="AR20" s="33"/>
      <c r="AS20" s="9"/>
      <c r="AT20" s="9"/>
      <c r="AU20" s="40">
        <f t="shared" si="10"/>
        <v>0</v>
      </c>
      <c r="AV20" s="33"/>
      <c r="AW20" s="9"/>
      <c r="AX20" s="9"/>
      <c r="AY20" s="42">
        <f t="shared" si="11"/>
        <v>0</v>
      </c>
      <c r="AZ20" s="33"/>
      <c r="BA20" s="9"/>
      <c r="BB20" s="9"/>
      <c r="BC20" s="40">
        <f t="shared" si="12"/>
        <v>0</v>
      </c>
      <c r="BD20" s="33"/>
      <c r="BE20" s="9"/>
      <c r="BF20" s="9"/>
      <c r="BG20" s="42">
        <f t="shared" si="13"/>
        <v>0</v>
      </c>
      <c r="BH20" s="33"/>
      <c r="BI20" s="9"/>
      <c r="BJ20" s="9"/>
      <c r="BK20" s="40">
        <f t="shared" si="14"/>
        <v>0</v>
      </c>
      <c r="BL20" s="33"/>
      <c r="BM20" s="9"/>
      <c r="BN20" s="9"/>
      <c r="BO20" s="42">
        <f t="shared" si="15"/>
        <v>0</v>
      </c>
      <c r="BP20" s="19">
        <f>Table1[[#This Row],[Total Rnd53]]+Table1[[#This Row],[Total Rnd49]]+Table1[[#This Row],[Total Rnd45]]+Table1[[#This Row],[Total Rnd41]]+Table1[[#This Row],[Total Rnd37]]+Table1[[#This Row],[Total Rnd33]]+Table1[[#This Row],[Total Rnd29]]+Table1[[#This Row],[Total Rnd25]]+Table1[[#This Row],[Total Rnd21]]+Table1[[#This Row],[Total Rnd17]]+Table1[[#This Row],[Total Rnd13]]+Table1[[#This Row],[Total Rnd9]]+Table1[[#This Row],[Total Rnd5]]+Table1[[#This Row],[Total Rnd]]+Table1[[#This Row],[Total Rnd57]]+Table1[[#This Row],[Total Rnd61]]</f>
        <v>0</v>
      </c>
    </row>
    <row r="21" spans="1:69" x14ac:dyDescent="0.2">
      <c r="A21" s="44">
        <v>18</v>
      </c>
      <c r="B21" s="44"/>
      <c r="C21" s="44"/>
      <c r="D21" s="6"/>
      <c r="E21" s="23"/>
      <c r="F21" s="9"/>
      <c r="G21" s="40">
        <f t="shared" si="0"/>
        <v>0</v>
      </c>
      <c r="H21" s="6"/>
      <c r="I21" s="7"/>
      <c r="J21" s="9"/>
      <c r="K21" s="37">
        <f t="shared" si="1"/>
        <v>0</v>
      </c>
      <c r="L21" s="6"/>
      <c r="M21" s="7"/>
      <c r="N21" s="9"/>
      <c r="O21" s="40">
        <f t="shared" si="2"/>
        <v>0</v>
      </c>
      <c r="P21" s="6"/>
      <c r="Q21" s="7"/>
      <c r="R21" s="9"/>
      <c r="S21" s="40">
        <f t="shared" si="3"/>
        <v>0</v>
      </c>
      <c r="T21" s="6"/>
      <c r="U21" s="7"/>
      <c r="V21" s="9"/>
      <c r="W21" s="40">
        <f t="shared" si="4"/>
        <v>0</v>
      </c>
      <c r="X21" s="6"/>
      <c r="Y21" s="7"/>
      <c r="Z21" s="9"/>
      <c r="AA21" s="40">
        <f t="shared" si="5"/>
        <v>0</v>
      </c>
      <c r="AB21" s="6"/>
      <c r="AC21" s="7"/>
      <c r="AD21" s="9"/>
      <c r="AE21" s="40">
        <f t="shared" si="6"/>
        <v>0</v>
      </c>
      <c r="AF21" s="6"/>
      <c r="AG21" s="7"/>
      <c r="AH21" s="9"/>
      <c r="AI21" s="40">
        <f t="shared" si="7"/>
        <v>0</v>
      </c>
      <c r="AJ21" s="6"/>
      <c r="AK21" s="7"/>
      <c r="AL21" s="9"/>
      <c r="AM21" s="40">
        <f t="shared" si="8"/>
        <v>0</v>
      </c>
      <c r="AN21" s="23"/>
      <c r="AO21" s="7"/>
      <c r="AP21" s="9"/>
      <c r="AQ21" s="42">
        <f t="shared" si="9"/>
        <v>0</v>
      </c>
      <c r="AR21" s="33"/>
      <c r="AS21" s="9"/>
      <c r="AT21" s="9"/>
      <c r="AU21" s="40">
        <f t="shared" si="10"/>
        <v>0</v>
      </c>
      <c r="AV21" s="33"/>
      <c r="AW21" s="9"/>
      <c r="AX21" s="9"/>
      <c r="AY21" s="42">
        <f t="shared" si="11"/>
        <v>0</v>
      </c>
      <c r="AZ21" s="33"/>
      <c r="BA21" s="9"/>
      <c r="BB21" s="9"/>
      <c r="BC21" s="40">
        <f t="shared" si="12"/>
        <v>0</v>
      </c>
      <c r="BD21" s="33"/>
      <c r="BE21" s="9"/>
      <c r="BF21" s="9"/>
      <c r="BG21" s="42">
        <f t="shared" si="13"/>
        <v>0</v>
      </c>
      <c r="BH21" s="33"/>
      <c r="BI21" s="9"/>
      <c r="BJ21" s="9"/>
      <c r="BK21" s="40">
        <f t="shared" si="14"/>
        <v>0</v>
      </c>
      <c r="BL21" s="33"/>
      <c r="BM21" s="9"/>
      <c r="BN21" s="9"/>
      <c r="BO21" s="42">
        <f t="shared" si="15"/>
        <v>0</v>
      </c>
      <c r="BP21" s="19">
        <f>Table1[[#This Row],[Total Rnd53]]+Table1[[#This Row],[Total Rnd49]]+Table1[[#This Row],[Total Rnd45]]+Table1[[#This Row],[Total Rnd41]]+Table1[[#This Row],[Total Rnd37]]+Table1[[#This Row],[Total Rnd33]]+Table1[[#This Row],[Total Rnd29]]+Table1[[#This Row],[Total Rnd25]]+Table1[[#This Row],[Total Rnd21]]+Table1[[#This Row],[Total Rnd17]]+Table1[[#This Row],[Total Rnd13]]+Table1[[#This Row],[Total Rnd9]]+Table1[[#This Row],[Total Rnd5]]+Table1[[#This Row],[Total Rnd]]+Table1[[#This Row],[Total Rnd57]]+Table1[[#This Row],[Total Rnd61]]</f>
        <v>0</v>
      </c>
    </row>
    <row r="22" spans="1:69" x14ac:dyDescent="0.2">
      <c r="A22" s="43">
        <v>19</v>
      </c>
      <c r="B22" s="43"/>
      <c r="C22" s="43"/>
      <c r="D22" s="6"/>
      <c r="E22" s="23"/>
      <c r="F22" s="9"/>
      <c r="G22" s="40">
        <f t="shared" si="0"/>
        <v>0</v>
      </c>
      <c r="H22" s="6"/>
      <c r="I22" s="7"/>
      <c r="J22" s="9"/>
      <c r="K22" s="37">
        <f t="shared" si="1"/>
        <v>0</v>
      </c>
      <c r="L22" s="6"/>
      <c r="M22" s="7"/>
      <c r="N22" s="9"/>
      <c r="O22" s="40">
        <f t="shared" si="2"/>
        <v>0</v>
      </c>
      <c r="P22" s="6"/>
      <c r="Q22" s="7"/>
      <c r="R22" s="9"/>
      <c r="S22" s="40">
        <f t="shared" si="3"/>
        <v>0</v>
      </c>
      <c r="T22" s="6"/>
      <c r="U22" s="7"/>
      <c r="V22" s="9"/>
      <c r="W22" s="40">
        <f t="shared" si="4"/>
        <v>0</v>
      </c>
      <c r="X22" s="6"/>
      <c r="Y22" s="7"/>
      <c r="Z22" s="9"/>
      <c r="AA22" s="40">
        <f t="shared" si="5"/>
        <v>0</v>
      </c>
      <c r="AB22" s="6"/>
      <c r="AC22" s="7"/>
      <c r="AD22" s="9"/>
      <c r="AE22" s="40">
        <f t="shared" si="6"/>
        <v>0</v>
      </c>
      <c r="AF22" s="6"/>
      <c r="AG22" s="7"/>
      <c r="AH22" s="9"/>
      <c r="AI22" s="40">
        <f t="shared" si="7"/>
        <v>0</v>
      </c>
      <c r="AJ22" s="6"/>
      <c r="AK22" s="7"/>
      <c r="AL22" s="9"/>
      <c r="AM22" s="40">
        <f t="shared" si="8"/>
        <v>0</v>
      </c>
      <c r="AN22" s="23"/>
      <c r="AO22" s="7"/>
      <c r="AP22" s="9"/>
      <c r="AQ22" s="42">
        <f t="shared" si="9"/>
        <v>0</v>
      </c>
      <c r="AR22" s="33"/>
      <c r="AS22" s="9"/>
      <c r="AT22" s="9"/>
      <c r="AU22" s="40">
        <f t="shared" si="10"/>
        <v>0</v>
      </c>
      <c r="AV22" s="33"/>
      <c r="AW22" s="9"/>
      <c r="AX22" s="9"/>
      <c r="AY22" s="42">
        <f t="shared" si="11"/>
        <v>0</v>
      </c>
      <c r="AZ22" s="33"/>
      <c r="BA22" s="9"/>
      <c r="BB22" s="9"/>
      <c r="BC22" s="40">
        <f t="shared" si="12"/>
        <v>0</v>
      </c>
      <c r="BD22" s="33"/>
      <c r="BE22" s="9"/>
      <c r="BF22" s="9"/>
      <c r="BG22" s="42">
        <f t="shared" si="13"/>
        <v>0</v>
      </c>
      <c r="BH22" s="33"/>
      <c r="BI22" s="9"/>
      <c r="BJ22" s="9"/>
      <c r="BK22" s="40">
        <f t="shared" si="14"/>
        <v>0</v>
      </c>
      <c r="BL22" s="33"/>
      <c r="BM22" s="9"/>
      <c r="BN22" s="9"/>
      <c r="BO22" s="42">
        <f t="shared" si="15"/>
        <v>0</v>
      </c>
      <c r="BP22" s="19">
        <f>Table1[[#This Row],[Total Rnd53]]+Table1[[#This Row],[Total Rnd49]]+Table1[[#This Row],[Total Rnd45]]+Table1[[#This Row],[Total Rnd41]]+Table1[[#This Row],[Total Rnd37]]+Table1[[#This Row],[Total Rnd33]]+Table1[[#This Row],[Total Rnd29]]+Table1[[#This Row],[Total Rnd25]]+Table1[[#This Row],[Total Rnd21]]+Table1[[#This Row],[Total Rnd17]]+Table1[[#This Row],[Total Rnd13]]+Table1[[#This Row],[Total Rnd9]]+Table1[[#This Row],[Total Rnd5]]+Table1[[#This Row],[Total Rnd]]+Table1[[#This Row],[Total Rnd57]]+Table1[[#This Row],[Total Rnd61]]</f>
        <v>0</v>
      </c>
      <c r="BQ22" s="5"/>
    </row>
    <row r="23" spans="1:69" x14ac:dyDescent="0.2">
      <c r="A23" s="44">
        <v>20</v>
      </c>
      <c r="B23" s="44"/>
      <c r="C23" s="44"/>
      <c r="D23" s="6"/>
      <c r="E23" s="23"/>
      <c r="F23" s="9"/>
      <c r="G23" s="40">
        <f t="shared" si="0"/>
        <v>0</v>
      </c>
      <c r="H23" s="6"/>
      <c r="I23" s="7"/>
      <c r="J23" s="9"/>
      <c r="K23" s="37">
        <f t="shared" si="1"/>
        <v>0</v>
      </c>
      <c r="L23" s="6"/>
      <c r="M23" s="7"/>
      <c r="N23" s="9"/>
      <c r="O23" s="40">
        <f t="shared" si="2"/>
        <v>0</v>
      </c>
      <c r="P23" s="6"/>
      <c r="Q23" s="7"/>
      <c r="R23" s="9"/>
      <c r="S23" s="40">
        <f t="shared" si="3"/>
        <v>0</v>
      </c>
      <c r="T23" s="6"/>
      <c r="U23" s="7"/>
      <c r="V23" s="9"/>
      <c r="W23" s="40">
        <f t="shared" si="4"/>
        <v>0</v>
      </c>
      <c r="X23" s="6"/>
      <c r="Y23" s="7"/>
      <c r="Z23" s="9"/>
      <c r="AA23" s="40">
        <f t="shared" si="5"/>
        <v>0</v>
      </c>
      <c r="AB23" s="6"/>
      <c r="AC23" s="7"/>
      <c r="AD23" s="9"/>
      <c r="AE23" s="40">
        <f t="shared" si="6"/>
        <v>0</v>
      </c>
      <c r="AF23" s="6"/>
      <c r="AG23" s="7"/>
      <c r="AH23" s="9"/>
      <c r="AI23" s="40">
        <f t="shared" si="7"/>
        <v>0</v>
      </c>
      <c r="AJ23" s="6"/>
      <c r="AK23" s="7"/>
      <c r="AL23" s="9"/>
      <c r="AM23" s="40">
        <f t="shared" si="8"/>
        <v>0</v>
      </c>
      <c r="AN23" s="23"/>
      <c r="AO23" s="7"/>
      <c r="AP23" s="9"/>
      <c r="AQ23" s="42">
        <f t="shared" si="9"/>
        <v>0</v>
      </c>
      <c r="AR23" s="33"/>
      <c r="AS23" s="9"/>
      <c r="AT23" s="9"/>
      <c r="AU23" s="40">
        <f t="shared" si="10"/>
        <v>0</v>
      </c>
      <c r="AV23" s="33"/>
      <c r="AW23" s="9"/>
      <c r="AX23" s="9"/>
      <c r="AY23" s="42">
        <f t="shared" si="11"/>
        <v>0</v>
      </c>
      <c r="AZ23" s="33"/>
      <c r="BA23" s="9"/>
      <c r="BB23" s="9"/>
      <c r="BC23" s="40">
        <f t="shared" si="12"/>
        <v>0</v>
      </c>
      <c r="BD23" s="33"/>
      <c r="BE23" s="9"/>
      <c r="BF23" s="9"/>
      <c r="BG23" s="42">
        <f t="shared" si="13"/>
        <v>0</v>
      </c>
      <c r="BH23" s="33"/>
      <c r="BI23" s="9"/>
      <c r="BJ23" s="9"/>
      <c r="BK23" s="40">
        <f t="shared" si="14"/>
        <v>0</v>
      </c>
      <c r="BL23" s="33"/>
      <c r="BM23" s="9"/>
      <c r="BN23" s="9"/>
      <c r="BO23" s="42">
        <f t="shared" si="15"/>
        <v>0</v>
      </c>
      <c r="BP23" s="19">
        <f>Table1[[#This Row],[Total Rnd53]]+Table1[[#This Row],[Total Rnd49]]+Table1[[#This Row],[Total Rnd45]]+Table1[[#This Row],[Total Rnd41]]+Table1[[#This Row],[Total Rnd37]]+Table1[[#This Row],[Total Rnd33]]+Table1[[#This Row],[Total Rnd29]]+Table1[[#This Row],[Total Rnd25]]+Table1[[#This Row],[Total Rnd21]]+Table1[[#This Row],[Total Rnd17]]+Table1[[#This Row],[Total Rnd13]]+Table1[[#This Row],[Total Rnd9]]+Table1[[#This Row],[Total Rnd5]]+Table1[[#This Row],[Total Rnd]]+Table1[[#This Row],[Total Rnd57]]+Table1[[#This Row],[Total Rnd61]]</f>
        <v>0</v>
      </c>
    </row>
    <row r="24" spans="1:69" x14ac:dyDescent="0.2">
      <c r="A24" s="43">
        <v>21</v>
      </c>
      <c r="B24" s="43"/>
      <c r="C24" s="43"/>
      <c r="D24" s="6"/>
      <c r="E24" s="23"/>
      <c r="F24" s="9"/>
      <c r="G24" s="40">
        <f t="shared" si="0"/>
        <v>0</v>
      </c>
      <c r="H24" s="6"/>
      <c r="I24" s="7"/>
      <c r="J24" s="9"/>
      <c r="K24" s="37">
        <f t="shared" si="1"/>
        <v>0</v>
      </c>
      <c r="L24" s="6"/>
      <c r="M24" s="7"/>
      <c r="N24" s="9"/>
      <c r="O24" s="40">
        <f t="shared" si="2"/>
        <v>0</v>
      </c>
      <c r="P24" s="6"/>
      <c r="Q24" s="7"/>
      <c r="R24" s="9"/>
      <c r="S24" s="40">
        <f t="shared" si="3"/>
        <v>0</v>
      </c>
      <c r="T24" s="6"/>
      <c r="U24" s="7"/>
      <c r="V24" s="9"/>
      <c r="W24" s="40">
        <f t="shared" si="4"/>
        <v>0</v>
      </c>
      <c r="X24" s="6"/>
      <c r="Y24" s="7"/>
      <c r="Z24" s="9"/>
      <c r="AA24" s="40">
        <f t="shared" si="5"/>
        <v>0</v>
      </c>
      <c r="AB24" s="6"/>
      <c r="AC24" s="7"/>
      <c r="AD24" s="9"/>
      <c r="AE24" s="40">
        <f t="shared" si="6"/>
        <v>0</v>
      </c>
      <c r="AF24" s="6"/>
      <c r="AG24" s="7"/>
      <c r="AH24" s="9"/>
      <c r="AI24" s="40">
        <f t="shared" si="7"/>
        <v>0</v>
      </c>
      <c r="AJ24" s="6"/>
      <c r="AK24" s="7"/>
      <c r="AL24" s="9"/>
      <c r="AM24" s="40">
        <f t="shared" si="8"/>
        <v>0</v>
      </c>
      <c r="AN24" s="6"/>
      <c r="AO24" s="7"/>
      <c r="AP24" s="9"/>
      <c r="AQ24" s="42">
        <f t="shared" si="9"/>
        <v>0</v>
      </c>
      <c r="AR24" s="6"/>
      <c r="AS24" s="9"/>
      <c r="AT24" s="9"/>
      <c r="AU24" s="40">
        <f t="shared" si="10"/>
        <v>0</v>
      </c>
      <c r="AV24" s="6"/>
      <c r="AW24" s="9"/>
      <c r="AX24" s="9"/>
      <c r="AY24" s="42">
        <f t="shared" si="11"/>
        <v>0</v>
      </c>
      <c r="AZ24" s="6"/>
      <c r="BA24" s="9"/>
      <c r="BB24" s="9"/>
      <c r="BC24" s="40">
        <f t="shared" si="12"/>
        <v>0</v>
      </c>
      <c r="BD24" s="6"/>
      <c r="BE24" s="9"/>
      <c r="BF24" s="9"/>
      <c r="BG24" s="42">
        <f t="shared" si="13"/>
        <v>0</v>
      </c>
      <c r="BH24" s="6"/>
      <c r="BI24" s="9"/>
      <c r="BJ24" s="9"/>
      <c r="BK24" s="40">
        <f t="shared" si="14"/>
        <v>0</v>
      </c>
      <c r="BL24" s="6"/>
      <c r="BM24" s="9"/>
      <c r="BN24" s="9"/>
      <c r="BO24" s="42">
        <f t="shared" si="15"/>
        <v>0</v>
      </c>
      <c r="BP24" s="19">
        <f>Table1[[#This Row],[Total Rnd53]]+Table1[[#This Row],[Total Rnd49]]+Table1[[#This Row],[Total Rnd45]]+Table1[[#This Row],[Total Rnd41]]+Table1[[#This Row],[Total Rnd37]]+Table1[[#This Row],[Total Rnd33]]+Table1[[#This Row],[Total Rnd29]]+Table1[[#This Row],[Total Rnd25]]+Table1[[#This Row],[Total Rnd21]]+Table1[[#This Row],[Total Rnd17]]+Table1[[#This Row],[Total Rnd13]]+Table1[[#This Row],[Total Rnd9]]+Table1[[#This Row],[Total Rnd5]]+Table1[[#This Row],[Total Rnd]]+Table1[[#This Row],[Total Rnd57]]+Table1[[#This Row],[Total Rnd61]]</f>
        <v>0</v>
      </c>
    </row>
    <row r="25" spans="1:69" x14ac:dyDescent="0.2">
      <c r="A25" s="44">
        <v>22</v>
      </c>
      <c r="B25" s="44"/>
      <c r="C25" s="44"/>
      <c r="D25" s="6"/>
      <c r="E25" s="23"/>
      <c r="F25" s="9"/>
      <c r="G25" s="40">
        <f t="shared" si="0"/>
        <v>0</v>
      </c>
      <c r="H25" s="6"/>
      <c r="I25" s="7"/>
      <c r="J25" s="9"/>
      <c r="K25" s="37">
        <f t="shared" si="1"/>
        <v>0</v>
      </c>
      <c r="L25" s="6"/>
      <c r="M25" s="7"/>
      <c r="N25" s="9"/>
      <c r="O25" s="40">
        <f t="shared" si="2"/>
        <v>0</v>
      </c>
      <c r="P25" s="6"/>
      <c r="Q25" s="7"/>
      <c r="R25" s="9"/>
      <c r="S25" s="40">
        <f t="shared" si="3"/>
        <v>0</v>
      </c>
      <c r="T25" s="6"/>
      <c r="U25" s="7"/>
      <c r="V25" s="9"/>
      <c r="W25" s="40">
        <f t="shared" si="4"/>
        <v>0</v>
      </c>
      <c r="X25" s="6"/>
      <c r="Y25" s="7"/>
      <c r="Z25" s="9"/>
      <c r="AA25" s="40">
        <f t="shared" si="5"/>
        <v>0</v>
      </c>
      <c r="AB25" s="6"/>
      <c r="AC25" s="7"/>
      <c r="AD25" s="9"/>
      <c r="AE25" s="40">
        <f t="shared" si="6"/>
        <v>0</v>
      </c>
      <c r="AF25" s="6"/>
      <c r="AG25" s="7"/>
      <c r="AH25" s="9"/>
      <c r="AI25" s="40">
        <f t="shared" si="7"/>
        <v>0</v>
      </c>
      <c r="AJ25" s="6"/>
      <c r="AK25" s="7"/>
      <c r="AL25" s="9"/>
      <c r="AM25" s="40">
        <f t="shared" si="8"/>
        <v>0</v>
      </c>
      <c r="AN25" s="23"/>
      <c r="AO25" s="7"/>
      <c r="AP25" s="9"/>
      <c r="AQ25" s="42">
        <f t="shared" si="9"/>
        <v>0</v>
      </c>
      <c r="AR25" s="33"/>
      <c r="AS25" s="9"/>
      <c r="AT25" s="9"/>
      <c r="AU25" s="40">
        <f t="shared" si="10"/>
        <v>0</v>
      </c>
      <c r="AV25" s="33"/>
      <c r="AW25" s="9"/>
      <c r="AX25" s="9"/>
      <c r="AY25" s="42">
        <f t="shared" si="11"/>
        <v>0</v>
      </c>
      <c r="AZ25" s="33"/>
      <c r="BA25" s="9"/>
      <c r="BB25" s="9"/>
      <c r="BC25" s="40">
        <f t="shared" si="12"/>
        <v>0</v>
      </c>
      <c r="BD25" s="33"/>
      <c r="BE25" s="9"/>
      <c r="BF25" s="9"/>
      <c r="BG25" s="42">
        <f t="shared" si="13"/>
        <v>0</v>
      </c>
      <c r="BH25" s="33"/>
      <c r="BI25" s="9"/>
      <c r="BJ25" s="9"/>
      <c r="BK25" s="40">
        <f t="shared" si="14"/>
        <v>0</v>
      </c>
      <c r="BL25" s="33"/>
      <c r="BM25" s="9"/>
      <c r="BN25" s="9"/>
      <c r="BO25" s="42">
        <f t="shared" si="15"/>
        <v>0</v>
      </c>
      <c r="BP25" s="19">
        <f>Table1[[#This Row],[Total Rnd53]]+Table1[[#This Row],[Total Rnd49]]+Table1[[#This Row],[Total Rnd45]]+Table1[[#This Row],[Total Rnd41]]+Table1[[#This Row],[Total Rnd37]]+Table1[[#This Row],[Total Rnd33]]+Table1[[#This Row],[Total Rnd29]]+Table1[[#This Row],[Total Rnd25]]+Table1[[#This Row],[Total Rnd21]]+Table1[[#This Row],[Total Rnd17]]+Table1[[#This Row],[Total Rnd13]]+Table1[[#This Row],[Total Rnd9]]+Table1[[#This Row],[Total Rnd5]]+Table1[[#This Row],[Total Rnd]]+Table1[[#This Row],[Total Rnd57]]+Table1[[#This Row],[Total Rnd61]]</f>
        <v>0</v>
      </c>
    </row>
    <row r="26" spans="1:69" x14ac:dyDescent="0.2">
      <c r="A26" s="43">
        <v>23</v>
      </c>
      <c r="B26" s="43"/>
      <c r="C26" s="43"/>
      <c r="D26" s="6"/>
      <c r="E26" s="23"/>
      <c r="F26" s="9"/>
      <c r="G26" s="40">
        <f t="shared" si="0"/>
        <v>0</v>
      </c>
      <c r="H26" s="6"/>
      <c r="I26" s="7"/>
      <c r="J26" s="9"/>
      <c r="K26" s="37">
        <f t="shared" si="1"/>
        <v>0</v>
      </c>
      <c r="L26" s="6"/>
      <c r="M26" s="7"/>
      <c r="N26" s="9"/>
      <c r="O26" s="40">
        <f t="shared" si="2"/>
        <v>0</v>
      </c>
      <c r="P26" s="6"/>
      <c r="Q26" s="7"/>
      <c r="R26" s="9"/>
      <c r="S26" s="40">
        <f t="shared" si="3"/>
        <v>0</v>
      </c>
      <c r="T26" s="6"/>
      <c r="U26" s="7"/>
      <c r="V26" s="9"/>
      <c r="W26" s="40">
        <f t="shared" si="4"/>
        <v>0</v>
      </c>
      <c r="X26" s="6"/>
      <c r="Y26" s="7"/>
      <c r="Z26" s="9"/>
      <c r="AA26" s="40">
        <f t="shared" si="5"/>
        <v>0</v>
      </c>
      <c r="AB26" s="6"/>
      <c r="AC26" s="7"/>
      <c r="AD26" s="9"/>
      <c r="AE26" s="40">
        <f t="shared" si="6"/>
        <v>0</v>
      </c>
      <c r="AF26" s="6"/>
      <c r="AG26" s="7"/>
      <c r="AH26" s="9"/>
      <c r="AI26" s="40">
        <f t="shared" si="7"/>
        <v>0</v>
      </c>
      <c r="AJ26" s="6"/>
      <c r="AK26" s="7"/>
      <c r="AL26" s="9"/>
      <c r="AM26" s="40">
        <f t="shared" si="8"/>
        <v>0</v>
      </c>
      <c r="AN26" s="23"/>
      <c r="AO26" s="7"/>
      <c r="AP26" s="9"/>
      <c r="AQ26" s="42">
        <f t="shared" si="9"/>
        <v>0</v>
      </c>
      <c r="AR26" s="33"/>
      <c r="AS26" s="9"/>
      <c r="AT26" s="9"/>
      <c r="AU26" s="40">
        <f t="shared" si="10"/>
        <v>0</v>
      </c>
      <c r="AV26" s="33"/>
      <c r="AW26" s="9"/>
      <c r="AX26" s="9"/>
      <c r="AY26" s="42">
        <f t="shared" si="11"/>
        <v>0</v>
      </c>
      <c r="AZ26" s="33"/>
      <c r="BA26" s="9"/>
      <c r="BB26" s="9"/>
      <c r="BC26" s="40">
        <f t="shared" si="12"/>
        <v>0</v>
      </c>
      <c r="BD26" s="33"/>
      <c r="BE26" s="9"/>
      <c r="BF26" s="9"/>
      <c r="BG26" s="42">
        <f t="shared" si="13"/>
        <v>0</v>
      </c>
      <c r="BH26" s="33"/>
      <c r="BI26" s="9"/>
      <c r="BJ26" s="9"/>
      <c r="BK26" s="40">
        <f t="shared" si="14"/>
        <v>0</v>
      </c>
      <c r="BL26" s="33"/>
      <c r="BM26" s="9"/>
      <c r="BN26" s="9"/>
      <c r="BO26" s="42">
        <f t="shared" si="15"/>
        <v>0</v>
      </c>
      <c r="BP26" s="19">
        <f>Table1[[#This Row],[Total Rnd53]]+Table1[[#This Row],[Total Rnd49]]+Table1[[#This Row],[Total Rnd45]]+Table1[[#This Row],[Total Rnd41]]+Table1[[#This Row],[Total Rnd37]]+Table1[[#This Row],[Total Rnd33]]+Table1[[#This Row],[Total Rnd29]]+Table1[[#This Row],[Total Rnd25]]+Table1[[#This Row],[Total Rnd21]]+Table1[[#This Row],[Total Rnd17]]+Table1[[#This Row],[Total Rnd13]]+Table1[[#This Row],[Total Rnd9]]+Table1[[#This Row],[Total Rnd5]]+Table1[[#This Row],[Total Rnd]]+Table1[[#This Row],[Total Rnd57]]+Table1[[#This Row],[Total Rnd61]]</f>
        <v>0</v>
      </c>
    </row>
    <row r="27" spans="1:69" x14ac:dyDescent="0.2">
      <c r="A27" s="44">
        <v>24</v>
      </c>
      <c r="B27" s="44"/>
      <c r="C27" s="44"/>
      <c r="D27" s="6"/>
      <c r="E27" s="23"/>
      <c r="F27" s="9"/>
      <c r="G27" s="40">
        <f t="shared" si="0"/>
        <v>0</v>
      </c>
      <c r="H27" s="6"/>
      <c r="I27" s="7"/>
      <c r="J27" s="9"/>
      <c r="K27" s="37">
        <f t="shared" si="1"/>
        <v>0</v>
      </c>
      <c r="L27" s="6"/>
      <c r="M27" s="7"/>
      <c r="N27" s="9"/>
      <c r="O27" s="40">
        <f t="shared" si="2"/>
        <v>0</v>
      </c>
      <c r="P27" s="6"/>
      <c r="Q27" s="7"/>
      <c r="R27" s="9"/>
      <c r="S27" s="40">
        <f t="shared" si="3"/>
        <v>0</v>
      </c>
      <c r="T27" s="6"/>
      <c r="U27" s="7"/>
      <c r="V27" s="9"/>
      <c r="W27" s="40">
        <f t="shared" si="4"/>
        <v>0</v>
      </c>
      <c r="X27" s="6"/>
      <c r="Y27" s="7"/>
      <c r="Z27" s="9"/>
      <c r="AA27" s="40">
        <f t="shared" si="5"/>
        <v>0</v>
      </c>
      <c r="AB27" s="6"/>
      <c r="AC27" s="7"/>
      <c r="AD27" s="9"/>
      <c r="AE27" s="40">
        <f t="shared" si="6"/>
        <v>0</v>
      </c>
      <c r="AF27" s="6"/>
      <c r="AG27" s="7"/>
      <c r="AH27" s="9"/>
      <c r="AI27" s="40">
        <f t="shared" si="7"/>
        <v>0</v>
      </c>
      <c r="AJ27" s="6"/>
      <c r="AK27" s="7"/>
      <c r="AL27" s="9"/>
      <c r="AM27" s="40">
        <f t="shared" si="8"/>
        <v>0</v>
      </c>
      <c r="AN27" s="23"/>
      <c r="AO27" s="7"/>
      <c r="AP27" s="9"/>
      <c r="AQ27" s="42">
        <f t="shared" si="9"/>
        <v>0</v>
      </c>
      <c r="AR27" s="33"/>
      <c r="AS27" s="9"/>
      <c r="AT27" s="9"/>
      <c r="AU27" s="40">
        <f t="shared" si="10"/>
        <v>0</v>
      </c>
      <c r="AV27" s="33"/>
      <c r="AW27" s="9"/>
      <c r="AX27" s="9"/>
      <c r="AY27" s="42">
        <f t="shared" si="11"/>
        <v>0</v>
      </c>
      <c r="AZ27" s="33"/>
      <c r="BA27" s="9"/>
      <c r="BB27" s="9"/>
      <c r="BC27" s="40">
        <f t="shared" si="12"/>
        <v>0</v>
      </c>
      <c r="BD27" s="33"/>
      <c r="BE27" s="9"/>
      <c r="BF27" s="9"/>
      <c r="BG27" s="42">
        <f t="shared" si="13"/>
        <v>0</v>
      </c>
      <c r="BH27" s="33"/>
      <c r="BI27" s="9"/>
      <c r="BJ27" s="9"/>
      <c r="BK27" s="40">
        <f t="shared" si="14"/>
        <v>0</v>
      </c>
      <c r="BL27" s="33"/>
      <c r="BM27" s="9"/>
      <c r="BN27" s="9"/>
      <c r="BO27" s="42">
        <f t="shared" si="15"/>
        <v>0</v>
      </c>
      <c r="BP27" s="19">
        <f>Table1[[#This Row],[Total Rnd53]]+Table1[[#This Row],[Total Rnd49]]+Table1[[#This Row],[Total Rnd45]]+Table1[[#This Row],[Total Rnd41]]+Table1[[#This Row],[Total Rnd37]]+Table1[[#This Row],[Total Rnd33]]+Table1[[#This Row],[Total Rnd29]]+Table1[[#This Row],[Total Rnd25]]+Table1[[#This Row],[Total Rnd21]]+Table1[[#This Row],[Total Rnd17]]+Table1[[#This Row],[Total Rnd13]]+Table1[[#This Row],[Total Rnd9]]+Table1[[#This Row],[Total Rnd5]]+Table1[[#This Row],[Total Rnd]]+Table1[[#This Row],[Total Rnd57]]+Table1[[#This Row],[Total Rnd61]]</f>
        <v>0</v>
      </c>
    </row>
    <row r="28" spans="1:69" x14ac:dyDescent="0.2">
      <c r="A28" s="43">
        <v>25</v>
      </c>
      <c r="B28" s="43"/>
      <c r="C28" s="43"/>
      <c r="D28" s="6"/>
      <c r="E28" s="23"/>
      <c r="F28" s="9"/>
      <c r="G28" s="49">
        <f t="shared" ref="G28:G32" si="16">SUM(D28,E28,F28)</f>
        <v>0</v>
      </c>
      <c r="H28" s="6"/>
      <c r="I28" s="7"/>
      <c r="J28" s="9"/>
      <c r="K28" s="49">
        <f t="shared" ref="K28:K32" si="17">SUM(H28,I28,J28)</f>
        <v>0</v>
      </c>
      <c r="L28" s="6"/>
      <c r="M28" s="7"/>
      <c r="N28" s="9"/>
      <c r="O28" s="49">
        <f t="shared" ref="O28:O32" si="18">SUM(L28,M28,N28)</f>
        <v>0</v>
      </c>
      <c r="P28" s="6"/>
      <c r="Q28" s="7"/>
      <c r="R28" s="9"/>
      <c r="S28" s="49">
        <f t="shared" ref="S28:S32" si="19">SUM(P28,Q28,R28)</f>
        <v>0</v>
      </c>
      <c r="T28" s="6"/>
      <c r="U28" s="7"/>
      <c r="V28" s="9"/>
      <c r="W28" s="49">
        <f t="shared" ref="W28:W32" si="20">SUM(T28,U28,V28)</f>
        <v>0</v>
      </c>
      <c r="X28" s="6"/>
      <c r="Y28" s="7"/>
      <c r="Z28" s="9"/>
      <c r="AA28" s="49">
        <f t="shared" ref="AA28:AA32" si="21">SUM(X28,Y28,Z28)</f>
        <v>0</v>
      </c>
      <c r="AB28" s="6"/>
      <c r="AC28" s="7"/>
      <c r="AD28" s="9"/>
      <c r="AE28" s="49">
        <f t="shared" ref="AE28:AE32" si="22">SUM(AB28,AC28,AD28)</f>
        <v>0</v>
      </c>
      <c r="AF28" s="6"/>
      <c r="AG28" s="7"/>
      <c r="AH28" s="9"/>
      <c r="AI28" s="49">
        <f t="shared" ref="AI28:AI32" si="23">SUM(AF28,AG28,AH28)</f>
        <v>0</v>
      </c>
      <c r="AJ28" s="6"/>
      <c r="AK28" s="7"/>
      <c r="AL28" s="7"/>
      <c r="AM28" s="49">
        <f t="shared" ref="AM28:AM32" si="24">SUM(AJ28,AK28,AL28)</f>
        <v>0</v>
      </c>
      <c r="AN28" s="6"/>
      <c r="AO28" s="7"/>
      <c r="AP28" s="7"/>
      <c r="AQ28" s="50">
        <f t="shared" ref="AQ28:AQ32" si="25">SUM(AN28,AO28,AP28)</f>
        <v>0</v>
      </c>
      <c r="AR28" s="33"/>
      <c r="AS28" s="9"/>
      <c r="AT28" s="9"/>
      <c r="AU28" s="49">
        <f t="shared" ref="AU28:AU32" si="26">SUM(AR28,AS28,AT28)</f>
        <v>0</v>
      </c>
      <c r="AV28" s="33"/>
      <c r="AW28" s="9"/>
      <c r="AX28" s="9"/>
      <c r="AY28" s="50">
        <f t="shared" ref="AY28:AY32" si="27">SUM(AV28,AW28,AX28)</f>
        <v>0</v>
      </c>
      <c r="AZ28" s="33"/>
      <c r="BA28" s="9"/>
      <c r="BB28" s="9"/>
      <c r="BC28" s="49">
        <f t="shared" ref="BC28:BC32" si="28">SUM(AZ28,BA28,BB28)</f>
        <v>0</v>
      </c>
      <c r="BD28" s="48"/>
      <c r="BE28" s="9"/>
      <c r="BF28" s="7"/>
      <c r="BG28" s="51">
        <f t="shared" ref="BG28:BG32" si="29">SUM(BD28,BE28,BF28)</f>
        <v>0</v>
      </c>
      <c r="BH28" s="52"/>
      <c r="BI28" s="53"/>
      <c r="BJ28" s="53"/>
      <c r="BK28" s="40">
        <f t="shared" ref="BK28:BK32" si="30">SUM(BH28,BI28,BJ28)</f>
        <v>0</v>
      </c>
      <c r="BL28" s="52"/>
      <c r="BM28" s="53"/>
      <c r="BN28" s="53"/>
      <c r="BO28" s="42">
        <f t="shared" ref="BO28:BO32" si="31">SUM(BL28,BM28,BN28)</f>
        <v>0</v>
      </c>
      <c r="BP28" s="19"/>
    </row>
    <row r="29" spans="1:69" x14ac:dyDescent="0.2">
      <c r="A29" s="44">
        <v>26</v>
      </c>
      <c r="B29" s="44"/>
      <c r="C29" s="44"/>
      <c r="D29" s="6"/>
      <c r="E29" s="23"/>
      <c r="F29" s="9"/>
      <c r="G29" s="49">
        <f t="shared" si="16"/>
        <v>0</v>
      </c>
      <c r="H29" s="6"/>
      <c r="I29" s="7"/>
      <c r="J29" s="9"/>
      <c r="K29" s="49">
        <f t="shared" si="17"/>
        <v>0</v>
      </c>
      <c r="L29" s="6"/>
      <c r="M29" s="7"/>
      <c r="N29" s="9"/>
      <c r="O29" s="49">
        <f t="shared" si="18"/>
        <v>0</v>
      </c>
      <c r="P29" s="6"/>
      <c r="Q29" s="7"/>
      <c r="R29" s="9"/>
      <c r="S29" s="49">
        <f t="shared" si="19"/>
        <v>0</v>
      </c>
      <c r="T29" s="6"/>
      <c r="U29" s="7"/>
      <c r="V29" s="9"/>
      <c r="W29" s="49">
        <f t="shared" si="20"/>
        <v>0</v>
      </c>
      <c r="X29" s="6"/>
      <c r="Y29" s="7"/>
      <c r="Z29" s="9"/>
      <c r="AA29" s="49">
        <f t="shared" si="21"/>
        <v>0</v>
      </c>
      <c r="AB29" s="6"/>
      <c r="AC29" s="7"/>
      <c r="AD29" s="9"/>
      <c r="AE29" s="49">
        <f t="shared" si="22"/>
        <v>0</v>
      </c>
      <c r="AF29" s="6"/>
      <c r="AG29" s="7"/>
      <c r="AH29" s="9"/>
      <c r="AI29" s="49">
        <f t="shared" si="23"/>
        <v>0</v>
      </c>
      <c r="AJ29" s="6"/>
      <c r="AK29" s="7"/>
      <c r="AL29" s="7"/>
      <c r="AM29" s="49">
        <f t="shared" si="24"/>
        <v>0</v>
      </c>
      <c r="AN29" s="6"/>
      <c r="AO29" s="7"/>
      <c r="AP29" s="7"/>
      <c r="AQ29" s="50">
        <f t="shared" si="25"/>
        <v>0</v>
      </c>
      <c r="AR29" s="33"/>
      <c r="AS29" s="9"/>
      <c r="AT29" s="9"/>
      <c r="AU29" s="49">
        <f t="shared" si="26"/>
        <v>0</v>
      </c>
      <c r="AV29" s="33"/>
      <c r="AW29" s="9"/>
      <c r="AX29" s="9"/>
      <c r="AY29" s="50">
        <f t="shared" si="27"/>
        <v>0</v>
      </c>
      <c r="AZ29" s="33"/>
      <c r="BA29" s="9"/>
      <c r="BB29" s="9"/>
      <c r="BC29" s="49">
        <f t="shared" si="28"/>
        <v>0</v>
      </c>
      <c r="BD29" s="48"/>
      <c r="BE29" s="9"/>
      <c r="BF29" s="7"/>
      <c r="BG29" s="51">
        <f t="shared" si="29"/>
        <v>0</v>
      </c>
      <c r="BH29" s="52"/>
      <c r="BI29" s="53"/>
      <c r="BJ29" s="53"/>
      <c r="BK29" s="40">
        <f t="shared" si="30"/>
        <v>0</v>
      </c>
      <c r="BL29" s="52"/>
      <c r="BM29" s="53"/>
      <c r="BN29" s="53"/>
      <c r="BO29" s="42">
        <f t="shared" si="31"/>
        <v>0</v>
      </c>
      <c r="BP29" s="19"/>
    </row>
    <row r="30" spans="1:69" x14ac:dyDescent="0.2">
      <c r="A30" s="43">
        <v>27</v>
      </c>
      <c r="B30" s="43"/>
      <c r="C30" s="43"/>
      <c r="D30" s="6"/>
      <c r="E30" s="23"/>
      <c r="F30" s="9"/>
      <c r="G30" s="49">
        <f t="shared" si="16"/>
        <v>0</v>
      </c>
      <c r="H30" s="6"/>
      <c r="I30" s="7"/>
      <c r="J30" s="9"/>
      <c r="K30" s="49">
        <f t="shared" si="17"/>
        <v>0</v>
      </c>
      <c r="L30" s="6"/>
      <c r="M30" s="7"/>
      <c r="N30" s="9"/>
      <c r="O30" s="49">
        <f t="shared" si="18"/>
        <v>0</v>
      </c>
      <c r="P30" s="6"/>
      <c r="Q30" s="7"/>
      <c r="R30" s="9"/>
      <c r="S30" s="49">
        <f t="shared" si="19"/>
        <v>0</v>
      </c>
      <c r="T30" s="6"/>
      <c r="U30" s="7"/>
      <c r="V30" s="9"/>
      <c r="W30" s="49">
        <f t="shared" si="20"/>
        <v>0</v>
      </c>
      <c r="X30" s="6"/>
      <c r="Y30" s="7"/>
      <c r="Z30" s="9"/>
      <c r="AA30" s="49">
        <f t="shared" si="21"/>
        <v>0</v>
      </c>
      <c r="AB30" s="6"/>
      <c r="AC30" s="7"/>
      <c r="AD30" s="9"/>
      <c r="AE30" s="49">
        <f t="shared" si="22"/>
        <v>0</v>
      </c>
      <c r="AF30" s="6"/>
      <c r="AG30" s="7"/>
      <c r="AH30" s="9"/>
      <c r="AI30" s="49">
        <f t="shared" si="23"/>
        <v>0</v>
      </c>
      <c r="AJ30" s="6"/>
      <c r="AK30" s="7"/>
      <c r="AL30" s="7"/>
      <c r="AM30" s="49">
        <f t="shared" si="24"/>
        <v>0</v>
      </c>
      <c r="AN30" s="6"/>
      <c r="AO30" s="7"/>
      <c r="AP30" s="7"/>
      <c r="AQ30" s="50">
        <f t="shared" si="25"/>
        <v>0</v>
      </c>
      <c r="AR30" s="33"/>
      <c r="AS30" s="9"/>
      <c r="AT30" s="9"/>
      <c r="AU30" s="49">
        <f t="shared" si="26"/>
        <v>0</v>
      </c>
      <c r="AV30" s="33"/>
      <c r="AW30" s="9"/>
      <c r="AX30" s="9"/>
      <c r="AY30" s="50">
        <f t="shared" si="27"/>
        <v>0</v>
      </c>
      <c r="AZ30" s="33"/>
      <c r="BA30" s="9"/>
      <c r="BB30" s="9"/>
      <c r="BC30" s="49">
        <f t="shared" si="28"/>
        <v>0</v>
      </c>
      <c r="BD30" s="48"/>
      <c r="BE30" s="9"/>
      <c r="BF30" s="7"/>
      <c r="BG30" s="51">
        <f t="shared" si="29"/>
        <v>0</v>
      </c>
      <c r="BH30" s="52"/>
      <c r="BI30" s="53"/>
      <c r="BJ30" s="53"/>
      <c r="BK30" s="40">
        <f t="shared" si="30"/>
        <v>0</v>
      </c>
      <c r="BL30" s="52"/>
      <c r="BM30" s="53"/>
      <c r="BN30" s="53"/>
      <c r="BO30" s="42">
        <f t="shared" si="31"/>
        <v>0</v>
      </c>
      <c r="BP30" s="19"/>
    </row>
    <row r="31" spans="1:69" x14ac:dyDescent="0.2">
      <c r="A31" s="44">
        <v>28</v>
      </c>
      <c r="B31" s="44"/>
      <c r="C31" s="44"/>
      <c r="D31" s="6"/>
      <c r="E31" s="23"/>
      <c r="F31" s="9"/>
      <c r="G31" s="49">
        <f t="shared" si="16"/>
        <v>0</v>
      </c>
      <c r="H31" s="6"/>
      <c r="I31" s="7"/>
      <c r="J31" s="9"/>
      <c r="K31" s="49">
        <f t="shared" si="17"/>
        <v>0</v>
      </c>
      <c r="L31" s="6"/>
      <c r="M31" s="7"/>
      <c r="N31" s="9"/>
      <c r="O31" s="49">
        <f t="shared" si="18"/>
        <v>0</v>
      </c>
      <c r="P31" s="6"/>
      <c r="Q31" s="7"/>
      <c r="R31" s="9"/>
      <c r="S31" s="49">
        <f t="shared" si="19"/>
        <v>0</v>
      </c>
      <c r="T31" s="6"/>
      <c r="U31" s="7"/>
      <c r="V31" s="9"/>
      <c r="W31" s="49">
        <f t="shared" si="20"/>
        <v>0</v>
      </c>
      <c r="X31" s="6"/>
      <c r="Y31" s="7"/>
      <c r="Z31" s="9"/>
      <c r="AA31" s="49">
        <f t="shared" si="21"/>
        <v>0</v>
      </c>
      <c r="AB31" s="6"/>
      <c r="AC31" s="7"/>
      <c r="AD31" s="9"/>
      <c r="AE31" s="49">
        <f t="shared" si="22"/>
        <v>0</v>
      </c>
      <c r="AF31" s="6"/>
      <c r="AG31" s="7"/>
      <c r="AH31" s="9"/>
      <c r="AI31" s="49">
        <f t="shared" si="23"/>
        <v>0</v>
      </c>
      <c r="AJ31" s="6"/>
      <c r="AK31" s="7"/>
      <c r="AL31" s="7"/>
      <c r="AM31" s="49">
        <f t="shared" si="24"/>
        <v>0</v>
      </c>
      <c r="AN31" s="6"/>
      <c r="AO31" s="7"/>
      <c r="AP31" s="7"/>
      <c r="AQ31" s="50">
        <f t="shared" si="25"/>
        <v>0</v>
      </c>
      <c r="AR31" s="33"/>
      <c r="AS31" s="9"/>
      <c r="AT31" s="9"/>
      <c r="AU31" s="49">
        <f t="shared" si="26"/>
        <v>0</v>
      </c>
      <c r="AV31" s="33"/>
      <c r="AW31" s="9"/>
      <c r="AX31" s="9"/>
      <c r="AY31" s="50">
        <f t="shared" si="27"/>
        <v>0</v>
      </c>
      <c r="AZ31" s="33"/>
      <c r="BA31" s="9"/>
      <c r="BB31" s="9"/>
      <c r="BC31" s="49">
        <f t="shared" si="28"/>
        <v>0</v>
      </c>
      <c r="BD31" s="48"/>
      <c r="BE31" s="9"/>
      <c r="BF31" s="7"/>
      <c r="BG31" s="51">
        <f t="shared" si="29"/>
        <v>0</v>
      </c>
      <c r="BH31" s="52"/>
      <c r="BI31" s="53"/>
      <c r="BJ31" s="53"/>
      <c r="BK31" s="40">
        <f t="shared" si="30"/>
        <v>0</v>
      </c>
      <c r="BL31" s="52"/>
      <c r="BM31" s="53"/>
      <c r="BN31" s="53"/>
      <c r="BO31" s="42">
        <f t="shared" si="31"/>
        <v>0</v>
      </c>
      <c r="BP31" s="19"/>
    </row>
    <row r="32" spans="1:69" x14ac:dyDescent="0.2">
      <c r="A32" s="43">
        <v>29</v>
      </c>
      <c r="B32" s="43"/>
      <c r="C32" s="43"/>
      <c r="D32" s="6"/>
      <c r="E32" s="23"/>
      <c r="F32" s="9"/>
      <c r="G32" s="49">
        <f t="shared" si="16"/>
        <v>0</v>
      </c>
      <c r="H32" s="6"/>
      <c r="I32" s="7"/>
      <c r="J32" s="9"/>
      <c r="K32" s="49">
        <f t="shared" si="17"/>
        <v>0</v>
      </c>
      <c r="L32" s="6"/>
      <c r="M32" s="7"/>
      <c r="N32" s="9"/>
      <c r="O32" s="49">
        <f t="shared" si="18"/>
        <v>0</v>
      </c>
      <c r="P32" s="6"/>
      <c r="Q32" s="7"/>
      <c r="R32" s="9"/>
      <c r="S32" s="49">
        <f t="shared" si="19"/>
        <v>0</v>
      </c>
      <c r="T32" s="6"/>
      <c r="U32" s="7"/>
      <c r="V32" s="9"/>
      <c r="W32" s="49">
        <f t="shared" si="20"/>
        <v>0</v>
      </c>
      <c r="X32" s="6"/>
      <c r="Y32" s="7"/>
      <c r="Z32" s="9"/>
      <c r="AA32" s="49">
        <f t="shared" si="21"/>
        <v>0</v>
      </c>
      <c r="AB32" s="6"/>
      <c r="AC32" s="7"/>
      <c r="AD32" s="9"/>
      <c r="AE32" s="49">
        <f t="shared" si="22"/>
        <v>0</v>
      </c>
      <c r="AF32" s="6"/>
      <c r="AG32" s="7"/>
      <c r="AH32" s="9"/>
      <c r="AI32" s="49">
        <f t="shared" si="23"/>
        <v>0</v>
      </c>
      <c r="AJ32" s="6"/>
      <c r="AK32" s="7"/>
      <c r="AL32" s="7"/>
      <c r="AM32" s="49">
        <f t="shared" si="24"/>
        <v>0</v>
      </c>
      <c r="AN32" s="6"/>
      <c r="AO32" s="7"/>
      <c r="AP32" s="7"/>
      <c r="AQ32" s="50">
        <f t="shared" si="25"/>
        <v>0</v>
      </c>
      <c r="AR32" s="33"/>
      <c r="AS32" s="9"/>
      <c r="AT32" s="9"/>
      <c r="AU32" s="49">
        <f t="shared" si="26"/>
        <v>0</v>
      </c>
      <c r="AV32" s="33"/>
      <c r="AW32" s="9"/>
      <c r="AX32" s="9"/>
      <c r="AY32" s="50">
        <f t="shared" si="27"/>
        <v>0</v>
      </c>
      <c r="AZ32" s="33"/>
      <c r="BA32" s="9"/>
      <c r="BB32" s="9"/>
      <c r="BC32" s="49">
        <f t="shared" si="28"/>
        <v>0</v>
      </c>
      <c r="BD32" s="48"/>
      <c r="BE32" s="9"/>
      <c r="BF32" s="7"/>
      <c r="BG32" s="51">
        <f t="shared" si="29"/>
        <v>0</v>
      </c>
      <c r="BH32" s="52"/>
      <c r="BI32" s="53"/>
      <c r="BJ32" s="53"/>
      <c r="BK32" s="40">
        <f t="shared" si="30"/>
        <v>0</v>
      </c>
      <c r="BL32" s="52"/>
      <c r="BM32" s="53"/>
      <c r="BN32" s="53"/>
      <c r="BO32" s="42">
        <f t="shared" si="31"/>
        <v>0</v>
      </c>
      <c r="BP32" s="19"/>
    </row>
    <row r="33" spans="1:68" ht="16" thickBot="1" x14ac:dyDescent="0.25">
      <c r="A33" s="25"/>
      <c r="B33" s="26"/>
      <c r="C33" s="27"/>
      <c r="D33" s="28"/>
      <c r="E33" s="29"/>
      <c r="F33" s="34"/>
      <c r="G33" s="41">
        <f t="shared" si="0"/>
        <v>0</v>
      </c>
      <c r="H33" s="28"/>
      <c r="I33" s="30"/>
      <c r="J33" s="34"/>
      <c r="K33" s="38">
        <f t="shared" si="1"/>
        <v>0</v>
      </c>
      <c r="L33" s="28"/>
      <c r="M33" s="30"/>
      <c r="N33" s="34"/>
      <c r="O33" s="41">
        <f t="shared" si="2"/>
        <v>0</v>
      </c>
      <c r="P33" s="28"/>
      <c r="Q33" s="30"/>
      <c r="R33" s="34"/>
      <c r="S33" s="41">
        <f t="shared" si="3"/>
        <v>0</v>
      </c>
      <c r="T33" s="28"/>
      <c r="U33" s="30"/>
      <c r="V33" s="34"/>
      <c r="W33" s="41">
        <f t="shared" si="4"/>
        <v>0</v>
      </c>
      <c r="X33" s="28"/>
      <c r="Y33" s="30"/>
      <c r="Z33" s="34"/>
      <c r="AA33" s="41">
        <f t="shared" si="5"/>
        <v>0</v>
      </c>
      <c r="AB33" s="28"/>
      <c r="AC33" s="30"/>
      <c r="AD33" s="34"/>
      <c r="AE33" s="41">
        <f t="shared" si="6"/>
        <v>0</v>
      </c>
      <c r="AF33" s="28"/>
      <c r="AG33" s="30"/>
      <c r="AH33" s="34"/>
      <c r="AI33" s="41">
        <f t="shared" si="7"/>
        <v>0</v>
      </c>
      <c r="AJ33" s="28"/>
      <c r="AK33" s="30"/>
      <c r="AL33" s="34"/>
      <c r="AM33" s="41">
        <f t="shared" si="8"/>
        <v>0</v>
      </c>
      <c r="AN33" s="23"/>
      <c r="AO33" s="7"/>
      <c r="AP33" s="9"/>
      <c r="AQ33" s="42">
        <f t="shared" si="9"/>
        <v>0</v>
      </c>
      <c r="AR33" s="33"/>
      <c r="AS33" s="9"/>
      <c r="AT33" s="9"/>
      <c r="AU33" s="41">
        <f t="shared" si="10"/>
        <v>0</v>
      </c>
      <c r="AV33" s="33"/>
      <c r="AW33" s="9"/>
      <c r="AX33" s="9"/>
      <c r="AY33" s="42">
        <f t="shared" si="11"/>
        <v>0</v>
      </c>
      <c r="AZ33" s="33"/>
      <c r="BA33" s="9"/>
      <c r="BB33" s="9"/>
      <c r="BC33" s="41">
        <f t="shared" si="12"/>
        <v>0</v>
      </c>
      <c r="BD33" s="33"/>
      <c r="BE33" s="9"/>
      <c r="BF33" s="9"/>
      <c r="BG33" s="42">
        <f t="shared" si="13"/>
        <v>0</v>
      </c>
      <c r="BH33" s="33"/>
      <c r="BI33" s="9"/>
      <c r="BJ33" s="9"/>
      <c r="BK33" s="41">
        <f t="shared" si="14"/>
        <v>0</v>
      </c>
      <c r="BL33" s="33"/>
      <c r="BM33" s="9"/>
      <c r="BN33" s="9"/>
      <c r="BO33" s="42">
        <f t="shared" si="15"/>
        <v>0</v>
      </c>
      <c r="BP33" s="19">
        <f>Table1[[#This Row],[Total Rnd53]]+Table1[[#This Row],[Total Rnd49]]+Table1[[#This Row],[Total Rnd45]]+Table1[[#This Row],[Total Rnd41]]+Table1[[#This Row],[Total Rnd37]]+Table1[[#This Row],[Total Rnd33]]+Table1[[#This Row],[Total Rnd29]]+Table1[[#This Row],[Total Rnd25]]+Table1[[#This Row],[Total Rnd21]]+Table1[[#This Row],[Total Rnd17]]+Table1[[#This Row],[Total Rnd13]]+Table1[[#This Row],[Total Rnd9]]+Table1[[#This Row],[Total Rnd5]]+Table1[[#This Row],[Total Rnd]]+Table1[[#This Row],[Total Rnd57]]+Table1[[#This Row],[Total Rnd61]]</f>
        <v>0</v>
      </c>
    </row>
    <row r="34" spans="1:68" x14ac:dyDescent="0.2">
      <c r="A34" s="45"/>
      <c r="B34" s="46" t="s">
        <v>26</v>
      </c>
      <c r="C34" s="47"/>
      <c r="D34" s="48">
        <f>SUBTOTAL(109,Table1[[Coach ]])</f>
        <v>0</v>
      </c>
      <c r="E34" s="33">
        <f>SUBTOTAL(109,Table1[Assistant Coach])</f>
        <v>0</v>
      </c>
      <c r="F34" s="7">
        <f>SUBTOTAL(109,Table1[[Parent ]])</f>
        <v>0</v>
      </c>
      <c r="G34" s="49">
        <f>SUBTOTAL(109,Table1[Total Rnd])</f>
        <v>0</v>
      </c>
      <c r="H34" s="6">
        <f>SUBTOTAL(109,Table1[Coach 2])</f>
        <v>0</v>
      </c>
      <c r="I34" s="7">
        <f>SUBTOTAL(109,Table1[Assistant Coach3])</f>
        <v>0</v>
      </c>
      <c r="J34" s="9">
        <f>SUBTOTAL(109,Table1[Parent 4])</f>
        <v>0</v>
      </c>
      <c r="K34" s="49">
        <f>SUBTOTAL(109,Table1[Total Rnd5])</f>
        <v>0</v>
      </c>
      <c r="L34" s="6">
        <f>SUBTOTAL(109,Table1[Coach 6])</f>
        <v>0</v>
      </c>
      <c r="M34" s="7">
        <f>SUBTOTAL(109,Table1[Assistant Coach7])</f>
        <v>0</v>
      </c>
      <c r="N34" s="9">
        <f>SUBTOTAL(109,Table1[Parent 8])</f>
        <v>0</v>
      </c>
      <c r="O34" s="49">
        <f>SUBTOTAL(109,Table1[Total Rnd9])</f>
        <v>0</v>
      </c>
      <c r="P34" s="6"/>
      <c r="Q34" s="7"/>
      <c r="R34" s="9"/>
      <c r="S34" s="49"/>
      <c r="T34" s="6"/>
      <c r="U34" s="7"/>
      <c r="V34" s="9"/>
      <c r="W34" s="49"/>
      <c r="X34" s="6"/>
      <c r="Y34" s="7"/>
      <c r="Z34" s="9"/>
      <c r="AA34" s="49"/>
      <c r="AB34" s="6"/>
      <c r="AC34" s="7"/>
      <c r="AD34" s="9"/>
      <c r="AE34" s="49"/>
      <c r="AF34" s="6"/>
      <c r="AG34" s="7"/>
      <c r="AH34" s="9"/>
      <c r="AI34" s="49"/>
      <c r="AJ34" s="6"/>
      <c r="AK34" s="7"/>
      <c r="AL34" s="7"/>
      <c r="AM34" s="49"/>
      <c r="AN34" s="6"/>
      <c r="AO34" s="7"/>
      <c r="AP34" s="7"/>
      <c r="AQ34" s="50"/>
      <c r="AR34" s="33"/>
      <c r="AS34" s="9"/>
      <c r="AT34" s="9"/>
      <c r="AU34" s="49"/>
      <c r="AV34" s="33"/>
      <c r="AW34" s="9"/>
      <c r="AX34" s="9"/>
      <c r="AY34" s="50"/>
      <c r="AZ34" s="33"/>
      <c r="BA34" s="9"/>
      <c r="BB34" s="9"/>
      <c r="BC34" s="49"/>
      <c r="BD34" s="48"/>
      <c r="BE34" s="9"/>
      <c r="BF34" s="7"/>
      <c r="BG34" s="51"/>
      <c r="BH34" s="33"/>
      <c r="BI34" s="9"/>
      <c r="BJ34" s="9"/>
      <c r="BK34" s="49"/>
      <c r="BL34" s="48"/>
      <c r="BM34" s="9"/>
      <c r="BN34" s="7"/>
      <c r="BO34" s="51"/>
      <c r="BP34" s="19"/>
    </row>
  </sheetData>
  <mergeCells count="32">
    <mergeCell ref="BH1:BK1"/>
    <mergeCell ref="BH2:BK2"/>
    <mergeCell ref="BL1:BO1"/>
    <mergeCell ref="BL2:BO2"/>
    <mergeCell ref="AZ1:BC1"/>
    <mergeCell ref="BD1:BG1"/>
    <mergeCell ref="AV2:AY2"/>
    <mergeCell ref="AZ2:BC2"/>
    <mergeCell ref="BD2:BG2"/>
    <mergeCell ref="AF1:AI1"/>
    <mergeCell ref="AR1:AU1"/>
    <mergeCell ref="AV1:AY1"/>
    <mergeCell ref="AF2:AI2"/>
    <mergeCell ref="AJ2:AM2"/>
    <mergeCell ref="AN2:AQ2"/>
    <mergeCell ref="AR2:AU2"/>
    <mergeCell ref="D2:G2"/>
    <mergeCell ref="D1:G1"/>
    <mergeCell ref="H1:K1"/>
    <mergeCell ref="AJ1:AM1"/>
    <mergeCell ref="AN1:AQ1"/>
    <mergeCell ref="L1:O1"/>
    <mergeCell ref="P1:S1"/>
    <mergeCell ref="T1:W1"/>
    <mergeCell ref="X1:AA1"/>
    <mergeCell ref="AB1:AE1"/>
    <mergeCell ref="AB2:AE2"/>
    <mergeCell ref="H2:K2"/>
    <mergeCell ref="L2:O2"/>
    <mergeCell ref="P2:S2"/>
    <mergeCell ref="T2:W2"/>
    <mergeCell ref="X2:AA2"/>
  </mergeCells>
  <pageMargins left="0.7" right="0.7" top="0.75" bottom="0.75" header="0.3" footer="0.3"/>
  <pageSetup paperSize="9" orientation="portrait" verticalDpi="36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Votes</vt:lpstr>
    </vt:vector>
  </TitlesOfParts>
  <Company>Telstra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c796367</dc:creator>
  <cp:lastModifiedBy>Craig Moffett</cp:lastModifiedBy>
  <dcterms:created xsi:type="dcterms:W3CDTF">2016-04-17T11:25:38Z</dcterms:created>
  <dcterms:modified xsi:type="dcterms:W3CDTF">2018-03-27T10:28:01Z</dcterms:modified>
</cp:coreProperties>
</file>